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cscgeorgia-my.sharepoint.com/personal/erica_achamorfaw_scsc_georgia_gov/Documents/Downloads/"/>
    </mc:Choice>
  </mc:AlternateContent>
  <xr:revisionPtr revIDLastSave="0" documentId="8_{8DE732DC-49E5-423C-B853-28C7DB4616E7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5yr Budget Projection" sheetId="1" r:id="rId1"/>
    <sheet name="Cash Flow Proj Yr0" sheetId="2" r:id="rId2"/>
    <sheet name="Cash Flow Proj Yr1" sheetId="3" r:id="rId3"/>
    <sheet name="Cash Flow Proj Yr2" sheetId="4" r:id="rId4"/>
    <sheet name="Red Flag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A1" i="5"/>
  <c r="A2" i="4"/>
  <c r="A2" i="2"/>
  <c r="A2" i="3"/>
  <c r="N55" i="4"/>
  <c r="N56" i="4"/>
  <c r="C57" i="4"/>
  <c r="D57" i="4"/>
  <c r="E57" i="4"/>
  <c r="F57" i="4"/>
  <c r="G57" i="4"/>
  <c r="H57" i="4"/>
  <c r="I57" i="4"/>
  <c r="J57" i="4"/>
  <c r="K57" i="4"/>
  <c r="L57" i="4"/>
  <c r="M57" i="4"/>
  <c r="B57" i="4"/>
  <c r="G55" i="2"/>
  <c r="C99" i="4"/>
  <c r="D99" i="4"/>
  <c r="E99" i="4"/>
  <c r="F99" i="4"/>
  <c r="G99" i="4"/>
  <c r="H99" i="4"/>
  <c r="I99" i="4"/>
  <c r="J99" i="4"/>
  <c r="K99" i="4"/>
  <c r="L99" i="4"/>
  <c r="M99" i="4"/>
  <c r="B99" i="4"/>
  <c r="N97" i="4"/>
  <c r="N98" i="4"/>
  <c r="C89" i="4"/>
  <c r="D89" i="4"/>
  <c r="E89" i="4"/>
  <c r="F89" i="4"/>
  <c r="G89" i="4"/>
  <c r="H89" i="4"/>
  <c r="I89" i="4"/>
  <c r="J89" i="4"/>
  <c r="K89" i="4"/>
  <c r="L89" i="4"/>
  <c r="M89" i="4"/>
  <c r="B89" i="4"/>
  <c r="N87" i="4"/>
  <c r="N88" i="4"/>
  <c r="N53" i="4"/>
  <c r="N54" i="4"/>
  <c r="N38" i="4"/>
  <c r="N37" i="4"/>
  <c r="N14" i="4"/>
  <c r="N15" i="4"/>
  <c r="N95" i="3"/>
  <c r="N96" i="3"/>
  <c r="C97" i="3"/>
  <c r="D97" i="3"/>
  <c r="E97" i="3"/>
  <c r="F97" i="3"/>
  <c r="G97" i="3"/>
  <c r="H97" i="3"/>
  <c r="I97" i="3"/>
  <c r="J97" i="3"/>
  <c r="K97" i="3"/>
  <c r="L97" i="3"/>
  <c r="M97" i="3"/>
  <c r="B97" i="3"/>
  <c r="C87" i="3"/>
  <c r="D87" i="3"/>
  <c r="E87" i="3"/>
  <c r="F87" i="3"/>
  <c r="G87" i="3"/>
  <c r="H87" i="3"/>
  <c r="I87" i="3"/>
  <c r="J87" i="3"/>
  <c r="K87" i="3"/>
  <c r="L87" i="3"/>
  <c r="M87" i="3"/>
  <c r="B87" i="3"/>
  <c r="N85" i="3"/>
  <c r="N86" i="3"/>
  <c r="C55" i="3"/>
  <c r="D55" i="3"/>
  <c r="E55" i="3"/>
  <c r="F55" i="3"/>
  <c r="G55" i="3"/>
  <c r="H55" i="3"/>
  <c r="I55" i="3"/>
  <c r="J55" i="3"/>
  <c r="K55" i="3"/>
  <c r="L55" i="3"/>
  <c r="M55" i="3"/>
  <c r="B55" i="3"/>
  <c r="N53" i="3"/>
  <c r="N54" i="3"/>
  <c r="N38" i="3"/>
  <c r="N37" i="3"/>
  <c r="N12" i="3"/>
  <c r="N13" i="3"/>
  <c r="M97" i="2"/>
  <c r="L97" i="2"/>
  <c r="K97" i="2"/>
  <c r="J97" i="2"/>
  <c r="I97" i="2"/>
  <c r="H97" i="2"/>
  <c r="G97" i="2"/>
  <c r="F97" i="2"/>
  <c r="E97" i="2"/>
  <c r="D97" i="2"/>
  <c r="C97" i="2"/>
  <c r="B97" i="2"/>
  <c r="N96" i="2"/>
  <c r="N95" i="2"/>
  <c r="N86" i="2"/>
  <c r="N85" i="2"/>
  <c r="M87" i="2"/>
  <c r="L87" i="2"/>
  <c r="K87" i="2"/>
  <c r="J87" i="2"/>
  <c r="I87" i="2"/>
  <c r="H87" i="2"/>
  <c r="G87" i="2"/>
  <c r="F87" i="2"/>
  <c r="E87" i="2"/>
  <c r="D87" i="2"/>
  <c r="C87" i="2"/>
  <c r="B87" i="2"/>
  <c r="M55" i="2"/>
  <c r="L55" i="2"/>
  <c r="K55" i="2"/>
  <c r="J55" i="2"/>
  <c r="I55" i="2"/>
  <c r="H55" i="2"/>
  <c r="F55" i="2"/>
  <c r="E55" i="2"/>
  <c r="D55" i="2"/>
  <c r="C55" i="2"/>
  <c r="B55" i="2"/>
  <c r="N53" i="2"/>
  <c r="N54" i="2"/>
  <c r="N38" i="2"/>
  <c r="N37" i="2"/>
  <c r="N13" i="2"/>
  <c r="N12" i="2"/>
  <c r="L113" i="1"/>
  <c r="J113" i="1"/>
  <c r="H113" i="1"/>
  <c r="F113" i="1"/>
  <c r="D113" i="1"/>
  <c r="B113" i="1"/>
  <c r="L103" i="1"/>
  <c r="J103" i="1"/>
  <c r="H103" i="1"/>
  <c r="F103" i="1"/>
  <c r="D103" i="1"/>
  <c r="B103" i="1"/>
  <c r="L71" i="1"/>
  <c r="J71" i="1"/>
  <c r="H71" i="1"/>
  <c r="F71" i="1"/>
  <c r="D71" i="1"/>
  <c r="B71" i="1"/>
  <c r="N36" i="2"/>
  <c r="N35" i="2"/>
  <c r="K35" i="2"/>
  <c r="N34" i="2"/>
  <c r="N33" i="2"/>
  <c r="H33" i="2"/>
  <c r="N32" i="2"/>
  <c r="N31" i="2"/>
  <c r="K31" i="2"/>
  <c r="N30" i="2"/>
  <c r="B30" i="2" s="1"/>
  <c r="N29" i="2"/>
  <c r="I29" i="2"/>
  <c r="N28" i="2"/>
  <c r="N27" i="2"/>
  <c r="C27" i="2"/>
  <c r="N26" i="2"/>
  <c r="N25" i="2"/>
  <c r="C25" i="2"/>
  <c r="N24" i="2"/>
  <c r="N22" i="2"/>
  <c r="E22" i="2"/>
  <c r="N21" i="2"/>
  <c r="N20" i="2"/>
  <c r="C20" i="2"/>
  <c r="N36" i="4"/>
  <c r="N35" i="4"/>
  <c r="K35" i="4"/>
  <c r="N34" i="4"/>
  <c r="N33" i="4"/>
  <c r="B33" i="4"/>
  <c r="N32" i="4"/>
  <c r="N31" i="4"/>
  <c r="K31" i="4" s="1"/>
  <c r="N30" i="4"/>
  <c r="N29" i="4"/>
  <c r="G29" i="4" s="1"/>
  <c r="N28" i="4"/>
  <c r="N27" i="4"/>
  <c r="C27" i="4" s="1"/>
  <c r="N26" i="4"/>
  <c r="N25" i="4"/>
  <c r="I25" i="4" s="1"/>
  <c r="N24" i="4"/>
  <c r="N22" i="4"/>
  <c r="K22" i="4" s="1"/>
  <c r="N21" i="4"/>
  <c r="N20" i="4"/>
  <c r="D20" i="4" s="1"/>
  <c r="N103" i="4"/>
  <c r="N93" i="4"/>
  <c r="N94" i="4"/>
  <c r="N95" i="4"/>
  <c r="N96" i="4"/>
  <c r="N92" i="4"/>
  <c r="N43" i="4"/>
  <c r="N44" i="4"/>
  <c r="N45" i="4"/>
  <c r="N46" i="4"/>
  <c r="N47" i="4"/>
  <c r="N48" i="4"/>
  <c r="N49" i="4"/>
  <c r="N50" i="4"/>
  <c r="N51" i="4"/>
  <c r="N52" i="4"/>
  <c r="N42" i="4"/>
  <c r="N57" i="4" s="1"/>
  <c r="N7" i="4"/>
  <c r="N8" i="4"/>
  <c r="N9" i="4"/>
  <c r="N10" i="4"/>
  <c r="N11" i="4"/>
  <c r="N12" i="4"/>
  <c r="N13" i="4"/>
  <c r="N6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60" i="4"/>
  <c r="N36" i="3"/>
  <c r="N35" i="3"/>
  <c r="M35" i="3" s="1"/>
  <c r="N34" i="3"/>
  <c r="B34" i="3" s="1"/>
  <c r="N33" i="3"/>
  <c r="L33" i="3" s="1"/>
  <c r="N32" i="3"/>
  <c r="N31" i="3"/>
  <c r="F31" i="3" s="1"/>
  <c r="N30" i="3"/>
  <c r="N29" i="3"/>
  <c r="K29" i="3" s="1"/>
  <c r="N28" i="3"/>
  <c r="N22" i="3"/>
  <c r="M22" i="3"/>
  <c r="N21" i="3"/>
  <c r="F21" i="3" s="1"/>
  <c r="N20" i="3"/>
  <c r="I20" i="3"/>
  <c r="N27" i="3"/>
  <c r="N26" i="3"/>
  <c r="E26" i="3" s="1"/>
  <c r="N25" i="3"/>
  <c r="N24" i="3"/>
  <c r="G24" i="3" s="1"/>
  <c r="N101" i="3"/>
  <c r="N94" i="3"/>
  <c r="N93" i="3"/>
  <c r="N92" i="3"/>
  <c r="N91" i="3"/>
  <c r="N90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87" i="3" s="1"/>
  <c r="N52" i="3"/>
  <c r="N51" i="3"/>
  <c r="N50" i="3"/>
  <c r="N49" i="3"/>
  <c r="N48" i="3"/>
  <c r="N47" i="3"/>
  <c r="N46" i="3"/>
  <c r="N45" i="3"/>
  <c r="N44" i="3"/>
  <c r="N43" i="3"/>
  <c r="N42" i="3"/>
  <c r="N15" i="3"/>
  <c r="N14" i="3"/>
  <c r="N11" i="3"/>
  <c r="N10" i="3"/>
  <c r="N9" i="3"/>
  <c r="N8" i="3"/>
  <c r="N7" i="3"/>
  <c r="N7" i="2"/>
  <c r="N8" i="2"/>
  <c r="N9" i="2"/>
  <c r="N10" i="2"/>
  <c r="N11" i="2"/>
  <c r="N14" i="2"/>
  <c r="N84" i="2"/>
  <c r="N15" i="2"/>
  <c r="N101" i="2"/>
  <c r="N91" i="2"/>
  <c r="N92" i="2"/>
  <c r="N93" i="2"/>
  <c r="N94" i="2"/>
  <c r="N90" i="2"/>
  <c r="N97" i="2" s="1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58" i="2"/>
  <c r="N43" i="2"/>
  <c r="N44" i="2"/>
  <c r="N45" i="2"/>
  <c r="N46" i="2"/>
  <c r="N47" i="2"/>
  <c r="N48" i="2"/>
  <c r="N49" i="2"/>
  <c r="N50" i="2"/>
  <c r="N51" i="2"/>
  <c r="N52" i="2"/>
  <c r="N42" i="2"/>
  <c r="B20" i="1"/>
  <c r="D39" i="1"/>
  <c r="N23" i="3"/>
  <c r="F39" i="1"/>
  <c r="F55" i="1" s="1"/>
  <c r="H39" i="1"/>
  <c r="H55" i="1" s="1"/>
  <c r="J39" i="1"/>
  <c r="J55" i="1" s="1"/>
  <c r="L39" i="1"/>
  <c r="L55" i="1"/>
  <c r="B39" i="1"/>
  <c r="F20" i="1"/>
  <c r="F21" i="1" s="1"/>
  <c r="H20" i="1"/>
  <c r="J20" i="1"/>
  <c r="J21" i="1" s="1"/>
  <c r="L20" i="1"/>
  <c r="L21" i="1" s="1"/>
  <c r="D20" i="1"/>
  <c r="D21" i="1" s="1"/>
  <c r="N5" i="3"/>
  <c r="N6" i="3"/>
  <c r="N6" i="2"/>
  <c r="E34" i="2"/>
  <c r="K20" i="2"/>
  <c r="H31" i="3"/>
  <c r="L26" i="2"/>
  <c r="E27" i="2"/>
  <c r="J26" i="3"/>
  <c r="M21" i="2"/>
  <c r="J22" i="3"/>
  <c r="H30" i="3"/>
  <c r="L33" i="2"/>
  <c r="F27" i="4"/>
  <c r="J25" i="4"/>
  <c r="B29" i="4"/>
  <c r="N99" i="4"/>
  <c r="J29" i="4"/>
  <c r="H25" i="4"/>
  <c r="B27" i="3"/>
  <c r="D36" i="3"/>
  <c r="N97" i="3"/>
  <c r="F29" i="2"/>
  <c r="J36" i="3"/>
  <c r="C33" i="2"/>
  <c r="J29" i="2"/>
  <c r="C29" i="4"/>
  <c r="E33" i="2"/>
  <c r="G29" i="2"/>
  <c r="D25" i="2"/>
  <c r="B33" i="2"/>
  <c r="H25" i="2"/>
  <c r="G33" i="4"/>
  <c r="J25" i="2"/>
  <c r="D34" i="4"/>
  <c r="M25" i="4"/>
  <c r="K25" i="2"/>
  <c r="E25" i="4"/>
  <c r="M21" i="4"/>
  <c r="F25" i="4"/>
  <c r="G25" i="2"/>
  <c r="J24" i="2"/>
  <c r="L25" i="2"/>
  <c r="J115" i="1"/>
  <c r="K106" i="1" s="1"/>
  <c r="L115" i="1"/>
  <c r="H20" i="4"/>
  <c r="I20" i="4"/>
  <c r="E34" i="4"/>
  <c r="D33" i="4"/>
  <c r="F33" i="4"/>
  <c r="C33" i="4"/>
  <c r="M33" i="4"/>
  <c r="I32" i="4"/>
  <c r="H29" i="4"/>
  <c r="D26" i="4"/>
  <c r="J26" i="4"/>
  <c r="B22" i="4"/>
  <c r="G29" i="3"/>
  <c r="I29" i="3"/>
  <c r="B28" i="3"/>
  <c r="D25" i="3"/>
  <c r="F24" i="3"/>
  <c r="F34" i="2"/>
  <c r="M20" i="2"/>
  <c r="E32" i="2"/>
  <c r="L36" i="2"/>
  <c r="K28" i="4"/>
  <c r="K28" i="2"/>
  <c r="M21" i="3"/>
  <c r="C32" i="2"/>
  <c r="F28" i="3"/>
  <c r="C22" i="4"/>
  <c r="J28" i="3"/>
  <c r="I32" i="3"/>
  <c r="J32" i="3"/>
  <c r="K31" i="3"/>
  <c r="I24" i="2"/>
  <c r="D28" i="3"/>
  <c r="D29" i="3"/>
  <c r="I27" i="3"/>
  <c r="H33" i="4"/>
  <c r="I33" i="4"/>
  <c r="L28" i="3"/>
  <c r="E32" i="4"/>
  <c r="I25" i="2"/>
  <c r="M29" i="2"/>
  <c r="C25" i="4"/>
  <c r="G28" i="2"/>
  <c r="L33" i="4"/>
  <c r="B20" i="2"/>
  <c r="F25" i="2"/>
  <c r="M33" i="2"/>
  <c r="F24" i="4"/>
  <c r="G28" i="4"/>
  <c r="M28" i="2"/>
  <c r="E28" i="4"/>
  <c r="G24" i="2"/>
  <c r="I28" i="3"/>
  <c r="D24" i="3"/>
  <c r="E27" i="4"/>
  <c r="G24" i="4"/>
  <c r="C32" i="4"/>
  <c r="K22" i="2"/>
  <c r="E31" i="2"/>
  <c r="E31" i="3"/>
  <c r="I25" i="3"/>
  <c r="B25" i="2"/>
  <c r="L32" i="1"/>
  <c r="J32" i="1"/>
  <c r="H115" i="1"/>
  <c r="N23" i="4"/>
  <c r="I23" i="4" s="1"/>
  <c r="F115" i="1"/>
  <c r="G111" i="1" s="1"/>
  <c r="F32" i="1"/>
  <c r="D55" i="1"/>
  <c r="D115" i="1" s="1"/>
  <c r="D32" i="1"/>
  <c r="J23" i="3"/>
  <c r="B21" i="1"/>
  <c r="B32" i="1" s="1"/>
  <c r="K41" i="1"/>
  <c r="K67" i="1"/>
  <c r="K75" i="1"/>
  <c r="K113" i="1"/>
  <c r="F4" i="5" s="1"/>
  <c r="K42" i="1"/>
  <c r="M52" i="1"/>
  <c r="M67" i="1"/>
  <c r="M66" i="1"/>
  <c r="M55" i="1"/>
  <c r="M43" i="1"/>
  <c r="M65" i="1"/>
  <c r="M94" i="1"/>
  <c r="M58" i="1"/>
  <c r="M49" i="1"/>
  <c r="M69" i="1"/>
  <c r="M39" i="1"/>
  <c r="M113" i="1"/>
  <c r="G4" i="5" s="1"/>
  <c r="M64" i="1"/>
  <c r="M74" i="1"/>
  <c r="M40" i="1"/>
  <c r="M63" i="1"/>
  <c r="M81" i="1"/>
  <c r="M59" i="1"/>
  <c r="M71" i="1"/>
  <c r="M112" i="1"/>
  <c r="M82" i="1"/>
  <c r="M109" i="1"/>
  <c r="M92" i="1"/>
  <c r="M42" i="1"/>
  <c r="M38" i="1"/>
  <c r="M75" i="1"/>
  <c r="M103" i="1"/>
  <c r="M61" i="1"/>
  <c r="M97" i="1"/>
  <c r="M53" i="1"/>
  <c r="M90" i="1"/>
  <c r="M36" i="1"/>
  <c r="M96" i="1"/>
  <c r="M48" i="1"/>
  <c r="M108" i="1"/>
  <c r="M45" i="1"/>
  <c r="E55" i="1"/>
  <c r="I54" i="1"/>
  <c r="I84" i="1"/>
  <c r="I89" i="1"/>
  <c r="I77" i="1"/>
  <c r="I92" i="1"/>
  <c r="I41" i="1"/>
  <c r="I87" i="1"/>
  <c r="I49" i="1"/>
  <c r="I47" i="1"/>
  <c r="I113" i="1"/>
  <c r="E4" i="5" s="1"/>
  <c r="I88" i="1"/>
  <c r="I108" i="1"/>
  <c r="I71" i="1"/>
  <c r="I44" i="1"/>
  <c r="I95" i="1"/>
  <c r="I63" i="1"/>
  <c r="I74" i="1"/>
  <c r="I76" i="1"/>
  <c r="I53" i="1"/>
  <c r="I67" i="1"/>
  <c r="I39" i="1"/>
  <c r="F23" i="4"/>
  <c r="G102" i="1"/>
  <c r="G42" i="1"/>
  <c r="G110" i="1"/>
  <c r="G88" i="1"/>
  <c r="G70" i="1"/>
  <c r="G83" i="1"/>
  <c r="G84" i="1"/>
  <c r="G62" i="1"/>
  <c r="G82" i="1"/>
  <c r="G85" i="1"/>
  <c r="E111" i="1"/>
  <c r="E50" i="1"/>
  <c r="E90" i="1"/>
  <c r="E94" i="1"/>
  <c r="E43" i="1"/>
  <c r="E82" i="1"/>
  <c r="E108" i="1"/>
  <c r="E92" i="1"/>
  <c r="E78" i="1"/>
  <c r="E69" i="1"/>
  <c r="E88" i="1"/>
  <c r="E95" i="1"/>
  <c r="E80" i="1"/>
  <c r="E65" i="1"/>
  <c r="E101" i="1"/>
  <c r="E59" i="1"/>
  <c r="E86" i="1"/>
  <c r="E113" i="1"/>
  <c r="C4" i="5"/>
  <c r="E112" i="1"/>
  <c r="E52" i="1"/>
  <c r="E62" i="1"/>
  <c r="E42" i="1"/>
  <c r="E81" i="1"/>
  <c r="E77" i="1"/>
  <c r="E96" i="1"/>
  <c r="D119" i="1"/>
  <c r="D124" i="1" s="1"/>
  <c r="E74" i="1"/>
  <c r="E93" i="1"/>
  <c r="E89" i="1"/>
  <c r="E64" i="1"/>
  <c r="E53" i="1"/>
  <c r="E63" i="1"/>
  <c r="E38" i="1"/>
  <c r="E100" i="1"/>
  <c r="E39" i="1"/>
  <c r="E79" i="1"/>
  <c r="E47" i="1"/>
  <c r="E46" i="1"/>
  <c r="E41" i="1"/>
  <c r="E91" i="1"/>
  <c r="E68" i="1"/>
  <c r="E109" i="1"/>
  <c r="E83" i="1"/>
  <c r="E49" i="1"/>
  <c r="E37" i="1"/>
  <c r="E61" i="1"/>
  <c r="E44" i="1"/>
  <c r="E85" i="1"/>
  <c r="E110" i="1"/>
  <c r="E99" i="1"/>
  <c r="E87" i="1"/>
  <c r="E40" i="1"/>
  <c r="E66" i="1"/>
  <c r="E102" i="1"/>
  <c r="E58" i="1"/>
  <c r="E76" i="1"/>
  <c r="E70" i="1"/>
  <c r="E36" i="1"/>
  <c r="E84" i="1"/>
  <c r="E67" i="1"/>
  <c r="E60" i="1"/>
  <c r="E54" i="1"/>
  <c r="E45" i="1"/>
  <c r="E97" i="1"/>
  <c r="E48" i="1"/>
  <c r="E103" i="1"/>
  <c r="E106" i="1"/>
  <c r="E107" i="1"/>
  <c r="E51" i="1"/>
  <c r="E71" i="1"/>
  <c r="E98" i="1"/>
  <c r="E75" i="1"/>
  <c r="N5" i="2"/>
  <c r="K5" i="2" s="1"/>
  <c r="K16" i="2" s="1"/>
  <c r="C2" i="5"/>
  <c r="N16" i="2"/>
  <c r="N23" i="2"/>
  <c r="I23" i="2"/>
  <c r="B55" i="1"/>
  <c r="C23" i="2"/>
  <c r="F23" i="2"/>
  <c r="L23" i="2"/>
  <c r="D23" i="2"/>
  <c r="B115" i="1"/>
  <c r="C66" i="1" s="1"/>
  <c r="C94" i="1"/>
  <c r="C95" i="1"/>
  <c r="C81" i="1"/>
  <c r="C112" i="1"/>
  <c r="C96" i="1"/>
  <c r="C82" i="1"/>
  <c r="C83" i="1"/>
  <c r="C48" i="1"/>
  <c r="C108" i="1"/>
  <c r="C45" i="1"/>
  <c r="C102" i="1"/>
  <c r="C87" i="1"/>
  <c r="C70" i="1"/>
  <c r="C79" i="1"/>
  <c r="C71" i="1"/>
  <c r="N39" i="4"/>
  <c r="I22" i="2"/>
  <c r="I30" i="2"/>
  <c r="J31" i="4"/>
  <c r="G30" i="4"/>
  <c r="D29" i="2"/>
  <c r="D5" i="3"/>
  <c r="D16" i="3" s="1"/>
  <c r="J23" i="4"/>
  <c r="B31" i="3"/>
  <c r="E35" i="2"/>
  <c r="E35" i="3"/>
  <c r="G21" i="3"/>
  <c r="B20" i="4"/>
  <c r="G27" i="2"/>
  <c r="D22" i="2"/>
  <c r="I31" i="4"/>
  <c r="D35" i="3"/>
  <c r="C35" i="3"/>
  <c r="C30" i="2"/>
  <c r="F34" i="3"/>
  <c r="F30" i="4"/>
  <c r="K30" i="3"/>
  <c r="E20" i="2"/>
  <c r="D20" i="2"/>
  <c r="K20" i="4"/>
  <c r="J22" i="2"/>
  <c r="N16" i="3"/>
  <c r="L5" i="3"/>
  <c r="L16" i="3" s="1"/>
  <c r="K26" i="3"/>
  <c r="D26" i="2"/>
  <c r="D22" i="3"/>
  <c r="I35" i="3"/>
  <c r="J33" i="3"/>
  <c r="F30" i="2"/>
  <c r="K29" i="2"/>
  <c r="K5" i="3"/>
  <c r="K16" i="3" s="1"/>
  <c r="J23" i="2"/>
  <c r="D23" i="4"/>
  <c r="J21" i="3"/>
  <c r="B31" i="2"/>
  <c r="F35" i="3"/>
  <c r="M33" i="3"/>
  <c r="H29" i="2"/>
  <c r="B35" i="2"/>
  <c r="H35" i="4"/>
  <c r="L30" i="2"/>
  <c r="G34" i="3"/>
  <c r="M30" i="4"/>
  <c r="L30" i="4"/>
  <c r="C34" i="4"/>
  <c r="B26" i="3"/>
  <c r="K29" i="4"/>
  <c r="I35" i="4"/>
  <c r="J21" i="2"/>
  <c r="H22" i="3"/>
  <c r="F26" i="3"/>
  <c r="L27" i="3"/>
  <c r="C31" i="2"/>
  <c r="L21" i="4"/>
  <c r="H21" i="2"/>
  <c r="L23" i="4"/>
  <c r="C34" i="3"/>
  <c r="F22" i="4"/>
  <c r="F20" i="3"/>
  <c r="G20" i="4"/>
  <c r="G33" i="3"/>
  <c r="J30" i="2"/>
  <c r="K21" i="4"/>
  <c r="C31" i="4"/>
  <c r="L20" i="4"/>
  <c r="L20" i="2"/>
  <c r="B29" i="2"/>
  <c r="B21" i="4"/>
  <c r="C22" i="3"/>
  <c r="D22" i="4"/>
  <c r="M27" i="4"/>
  <c r="H33" i="3"/>
  <c r="E22" i="3"/>
  <c r="G21" i="2"/>
  <c r="G5" i="3"/>
  <c r="G16" i="3" s="1"/>
  <c r="C22" i="2"/>
  <c r="F31" i="2"/>
  <c r="G22" i="3"/>
  <c r="E23" i="4"/>
  <c r="L35" i="3"/>
  <c r="G23" i="4"/>
  <c r="H21" i="3"/>
  <c r="C20" i="3"/>
  <c r="G35" i="3"/>
  <c r="G20" i="2"/>
  <c r="F20" i="2"/>
  <c r="F20" i="4"/>
  <c r="H30" i="2"/>
  <c r="N39" i="2"/>
  <c r="K23" i="4"/>
  <c r="J34" i="3"/>
  <c r="B27" i="2"/>
  <c r="F31" i="4"/>
  <c r="D29" i="4"/>
  <c r="M22" i="4"/>
  <c r="M30" i="2"/>
  <c r="B35" i="3"/>
  <c r="D30" i="4"/>
  <c r="M35" i="2"/>
  <c r="C21" i="2"/>
  <c r="F5" i="3"/>
  <c r="F16" i="3" s="1"/>
  <c r="K21" i="2"/>
  <c r="H34" i="3"/>
  <c r="H23" i="4"/>
  <c r="D23" i="3"/>
  <c r="M31" i="3"/>
  <c r="I20" i="2"/>
  <c r="M20" i="3"/>
  <c r="D31" i="3"/>
  <c r="H35" i="3"/>
  <c r="C27" i="3"/>
  <c r="J24" i="3"/>
  <c r="B21" i="3"/>
  <c r="G36" i="4"/>
  <c r="F36" i="2"/>
  <c r="J24" i="4"/>
  <c r="C29" i="2"/>
  <c r="K25" i="3"/>
  <c r="L29" i="2"/>
  <c r="M36" i="4"/>
  <c r="H29" i="3"/>
  <c r="J20" i="2"/>
  <c r="D27" i="3"/>
  <c r="G36" i="2"/>
  <c r="B27" i="4"/>
  <c r="F27" i="2"/>
  <c r="L31" i="2"/>
  <c r="C35" i="4"/>
  <c r="K32" i="2"/>
  <c r="K35" i="3"/>
  <c r="F28" i="4"/>
  <c r="H36" i="2"/>
  <c r="C36" i="4"/>
  <c r="H20" i="3"/>
  <c r="E30" i="2"/>
  <c r="M34" i="2"/>
  <c r="B25" i="3"/>
  <c r="M29" i="3"/>
  <c r="B33" i="3"/>
  <c r="J35" i="3"/>
  <c r="L22" i="4"/>
  <c r="E26" i="4"/>
  <c r="K30" i="4"/>
  <c r="H31" i="4"/>
  <c r="I34" i="4"/>
  <c r="E20" i="4"/>
  <c r="B30" i="3"/>
  <c r="D36" i="2"/>
  <c r="D25" i="4"/>
  <c r="J34" i="4"/>
  <c r="J30" i="3"/>
  <c r="L28" i="2"/>
  <c r="I30" i="4"/>
  <c r="I27" i="2"/>
  <c r="J28" i="2"/>
  <c r="B30" i="4"/>
  <c r="B36" i="3"/>
  <c r="E29" i="2"/>
  <c r="M29" i="4"/>
  <c r="C36" i="3"/>
  <c r="K30" i="2"/>
  <c r="F29" i="3"/>
  <c r="K25" i="4"/>
  <c r="C5" i="3"/>
  <c r="C16" i="3" s="1"/>
  <c r="B35" i="4"/>
  <c r="E35" i="4"/>
  <c r="F33" i="2"/>
  <c r="J35" i="2"/>
  <c r="H5" i="3"/>
  <c r="H16" i="3" s="1"/>
  <c r="G26" i="3"/>
  <c r="I26" i="3"/>
  <c r="B34" i="2"/>
  <c r="F25" i="3"/>
  <c r="I21" i="3"/>
  <c r="M30" i="3"/>
  <c r="E34" i="3"/>
  <c r="I24" i="4"/>
  <c r="B28" i="4"/>
  <c r="F32" i="4"/>
  <c r="L36" i="4"/>
  <c r="B24" i="2"/>
  <c r="I28" i="2"/>
  <c r="M32" i="2"/>
  <c r="E36" i="2"/>
  <c r="B23" i="2"/>
  <c r="M23" i="4"/>
  <c r="I23" i="3"/>
  <c r="G23" i="3"/>
  <c r="B23" i="4"/>
  <c r="H28" i="4"/>
  <c r="G31" i="2"/>
  <c r="L27" i="4"/>
  <c r="M22" i="2"/>
  <c r="M28" i="4"/>
  <c r="G35" i="4"/>
  <c r="H32" i="2"/>
  <c r="F32" i="2"/>
  <c r="D20" i="3"/>
  <c r="E36" i="4"/>
  <c r="K36" i="2"/>
  <c r="C29" i="3"/>
  <c r="K24" i="4"/>
  <c r="J20" i="4"/>
  <c r="D31" i="4"/>
  <c r="L24" i="3"/>
  <c r="C24" i="3"/>
  <c r="B32" i="2"/>
  <c r="D27" i="4"/>
  <c r="J22" i="4"/>
  <c r="H32" i="4"/>
  <c r="M31" i="4"/>
  <c r="L31" i="3"/>
  <c r="I31" i="3"/>
  <c r="M32" i="4"/>
  <c r="B24" i="3"/>
  <c r="K32" i="4"/>
  <c r="C36" i="2"/>
  <c r="D30" i="2"/>
  <c r="J33" i="2"/>
  <c r="G25" i="3"/>
  <c r="E29" i="3"/>
  <c r="E30" i="3"/>
  <c r="L34" i="3"/>
  <c r="G21" i="4"/>
  <c r="L26" i="4"/>
  <c r="C30" i="4"/>
  <c r="L31" i="4"/>
  <c r="E33" i="4"/>
  <c r="C20" i="4"/>
  <c r="B34" i="4"/>
  <c r="H34" i="2"/>
  <c r="C21" i="4"/>
  <c r="L34" i="2"/>
  <c r="E25" i="2"/>
  <c r="E21" i="4"/>
  <c r="L21" i="3"/>
  <c r="E29" i="4"/>
  <c r="H25" i="3"/>
  <c r="M27" i="2"/>
  <c r="I36" i="3"/>
  <c r="K33" i="2"/>
  <c r="D21" i="3"/>
  <c r="L22" i="2"/>
  <c r="D26" i="3"/>
  <c r="I22" i="4"/>
  <c r="I29" i="4"/>
  <c r="F35" i="4"/>
  <c r="B25" i="4"/>
  <c r="E5" i="3"/>
  <c r="E16" i="3" s="1"/>
  <c r="J5" i="3"/>
  <c r="J16" i="3" s="1"/>
  <c r="E21" i="2"/>
  <c r="F21" i="2"/>
  <c r="I22" i="3"/>
  <c r="M26" i="3"/>
  <c r="L26" i="3"/>
  <c r="H27" i="3"/>
  <c r="H26" i="3"/>
  <c r="I24" i="3"/>
  <c r="K20" i="3"/>
  <c r="B29" i="3"/>
  <c r="E33" i="3"/>
  <c r="H22" i="4"/>
  <c r="H27" i="4"/>
  <c r="B31" i="4"/>
  <c r="M35" i="4"/>
  <c r="B22" i="2"/>
  <c r="D27" i="2"/>
  <c r="I31" i="2"/>
  <c r="C35" i="2"/>
  <c r="M23" i="2"/>
  <c r="H23" i="2"/>
  <c r="K23" i="2"/>
  <c r="G23" i="2"/>
  <c r="E23" i="2"/>
  <c r="C23" i="4"/>
  <c r="G30" i="3"/>
  <c r="K34" i="3"/>
  <c r="G31" i="4"/>
  <c r="K21" i="3"/>
  <c r="M34" i="3"/>
  <c r="I32" i="2"/>
  <c r="D31" i="2"/>
  <c r="K27" i="2"/>
  <c r="I30" i="3"/>
  <c r="H27" i="2"/>
  <c r="F22" i="2"/>
  <c r="J27" i="4"/>
  <c r="I33" i="3"/>
  <c r="B23" i="3"/>
  <c r="M25" i="2"/>
  <c r="L35" i="2"/>
  <c r="G22" i="2"/>
  <c r="D35" i="2"/>
  <c r="D32" i="4"/>
  <c r="G22" i="4"/>
  <c r="J31" i="2"/>
  <c r="I36" i="4"/>
  <c r="E28" i="3"/>
  <c r="B28" i="2"/>
  <c r="M32" i="3"/>
  <c r="L29" i="4"/>
  <c r="L25" i="4"/>
  <c r="D35" i="4"/>
  <c r="G33" i="2"/>
  <c r="E25" i="3"/>
  <c r="K33" i="4"/>
  <c r="C28" i="2"/>
  <c r="C33" i="3"/>
  <c r="C31" i="3"/>
  <c r="I35" i="2"/>
  <c r="M24" i="3"/>
  <c r="H32" i="3"/>
  <c r="D24" i="2"/>
  <c r="B36" i="4"/>
  <c r="E24" i="3"/>
  <c r="M36" i="2"/>
  <c r="L20" i="3"/>
  <c r="G30" i="2"/>
  <c r="M31" i="2"/>
  <c r="E20" i="3"/>
  <c r="C28" i="3"/>
  <c r="J29" i="3"/>
  <c r="I34" i="3"/>
  <c r="I21" i="4"/>
  <c r="B26" i="4"/>
  <c r="E30" i="4"/>
  <c r="E31" i="4"/>
  <c r="J33" i="4"/>
  <c r="M20" i="4"/>
  <c r="K34" i="2"/>
  <c r="E21" i="3"/>
  <c r="L28" i="4"/>
  <c r="H34" i="4"/>
  <c r="C26" i="2"/>
  <c r="K33" i="3"/>
  <c r="C21" i="3"/>
  <c r="I33" i="2"/>
  <c r="G35" i="2"/>
  <c r="F21" i="4"/>
  <c r="F29" i="4"/>
  <c r="H20" i="2"/>
  <c r="M36" i="3"/>
  <c r="I21" i="2"/>
  <c r="L22" i="3"/>
  <c r="G36" i="3"/>
  <c r="G25" i="4"/>
  <c r="K27" i="4"/>
  <c r="F27" i="3"/>
  <c r="F22" i="3"/>
  <c r="D33" i="2"/>
  <c r="K22" i="3"/>
  <c r="J26" i="2"/>
  <c r="I26" i="2"/>
  <c r="C26" i="3"/>
  <c r="D21" i="2"/>
  <c r="F33" i="3"/>
  <c r="G20" i="3"/>
  <c r="D33" i="3"/>
  <c r="G27" i="4"/>
  <c r="I27" i="4"/>
  <c r="B20" i="3"/>
  <c r="H36" i="4"/>
  <c r="C24" i="2"/>
  <c r="D24" i="4"/>
  <c r="E24" i="4"/>
  <c r="H31" i="2"/>
  <c r="J20" i="3"/>
  <c r="C25" i="3"/>
  <c r="L29" i="3"/>
  <c r="D34" i="3"/>
  <c r="J35" i="4"/>
  <c r="J27" i="2"/>
  <c r="H22" i="2"/>
  <c r="E22" i="4"/>
  <c r="H35" i="2"/>
  <c r="L27" i="2"/>
  <c r="N39" i="3"/>
  <c r="I28" i="4"/>
  <c r="K24" i="3"/>
  <c r="L35" i="4"/>
  <c r="F35" i="2"/>
  <c r="E24" i="2"/>
  <c r="H24" i="2"/>
  <c r="H24" i="3"/>
  <c r="L25" i="3"/>
  <c r="B22" i="3"/>
  <c r="G31" i="3"/>
  <c r="J31" i="3"/>
  <c r="E39" i="4" l="1"/>
  <c r="E101" i="4" s="1"/>
  <c r="I39" i="3"/>
  <c r="I99" i="3" s="1"/>
  <c r="C21" i="1"/>
  <c r="C22" i="1"/>
  <c r="C23" i="1"/>
  <c r="C24" i="1"/>
  <c r="C25" i="1"/>
  <c r="C26" i="1"/>
  <c r="C27" i="1"/>
  <c r="C28" i="1"/>
  <c r="C29" i="1"/>
  <c r="C30" i="1"/>
  <c r="C31" i="1"/>
  <c r="C20" i="1"/>
  <c r="E21" i="1"/>
  <c r="E22" i="1"/>
  <c r="E23" i="1"/>
  <c r="E24" i="1"/>
  <c r="E25" i="1"/>
  <c r="E26" i="1"/>
  <c r="E27" i="1"/>
  <c r="E28" i="1"/>
  <c r="E29" i="1"/>
  <c r="E30" i="1"/>
  <c r="E31" i="1"/>
  <c r="E20" i="1"/>
  <c r="G21" i="1"/>
  <c r="G22" i="1"/>
  <c r="G23" i="1"/>
  <c r="G24" i="1"/>
  <c r="G25" i="1"/>
  <c r="G26" i="1"/>
  <c r="G27" i="1"/>
  <c r="G28" i="1"/>
  <c r="G29" i="1"/>
  <c r="G30" i="1"/>
  <c r="G31" i="1"/>
  <c r="G20" i="1"/>
  <c r="K21" i="1"/>
  <c r="K22" i="1"/>
  <c r="K23" i="1"/>
  <c r="K24" i="1"/>
  <c r="K25" i="1"/>
  <c r="K26" i="1"/>
  <c r="K27" i="1"/>
  <c r="K28" i="1"/>
  <c r="K29" i="1"/>
  <c r="K30" i="1"/>
  <c r="K31" i="1"/>
  <c r="K20" i="1"/>
  <c r="M21" i="1"/>
  <c r="M22" i="1"/>
  <c r="M23" i="1"/>
  <c r="M24" i="1"/>
  <c r="M25" i="1"/>
  <c r="M26" i="1"/>
  <c r="M27" i="1"/>
  <c r="M28" i="1"/>
  <c r="M29" i="1"/>
  <c r="M30" i="1"/>
  <c r="M31" i="1"/>
  <c r="M20" i="1"/>
  <c r="N55" i="3"/>
  <c r="N99" i="3" s="1"/>
  <c r="N103" i="3" s="1"/>
  <c r="C55" i="1"/>
  <c r="C51" i="1"/>
  <c r="C101" i="1"/>
  <c r="C50" i="1"/>
  <c r="C98" i="1"/>
  <c r="C107" i="1"/>
  <c r="C86" i="1"/>
  <c r="C58" i="1"/>
  <c r="C52" i="1"/>
  <c r="C62" i="1"/>
  <c r="C74" i="1"/>
  <c r="C106" i="1"/>
  <c r="C90" i="1"/>
  <c r="C64" i="1"/>
  <c r="C76" i="1"/>
  <c r="C97" i="1"/>
  <c r="C80" i="1"/>
  <c r="C93" i="1"/>
  <c r="C88" i="1"/>
  <c r="F119" i="1"/>
  <c r="G61" i="1"/>
  <c r="G95" i="1"/>
  <c r="G40" i="1"/>
  <c r="G109" i="1"/>
  <c r="G81" i="1"/>
  <c r="G79" i="1"/>
  <c r="G60" i="1"/>
  <c r="G58" i="1"/>
  <c r="G41" i="1"/>
  <c r="G67" i="1"/>
  <c r="G77" i="1"/>
  <c r="K95" i="1"/>
  <c r="K47" i="1"/>
  <c r="K70" i="1"/>
  <c r="K109" i="1"/>
  <c r="K89" i="1"/>
  <c r="I40" i="1"/>
  <c r="I64" i="1"/>
  <c r="I58" i="1"/>
  <c r="I109" i="1"/>
  <c r="I110" i="1"/>
  <c r="I99" i="1"/>
  <c r="I42" i="1"/>
  <c r="I100" i="1"/>
  <c r="I69" i="1"/>
  <c r="I59" i="1"/>
  <c r="I101" i="1"/>
  <c r="I103" i="1"/>
  <c r="I45" i="1"/>
  <c r="I52" i="1"/>
  <c r="I43" i="1"/>
  <c r="I78" i="1"/>
  <c r="I106" i="1"/>
  <c r="I111" i="1"/>
  <c r="I107" i="1"/>
  <c r="I70" i="1"/>
  <c r="I112" i="1"/>
  <c r="I65" i="1"/>
  <c r="I90" i="1"/>
  <c r="I86" i="1"/>
  <c r="I97" i="1"/>
  <c r="I37" i="1"/>
  <c r="I36" i="1"/>
  <c r="I91" i="1"/>
  <c r="I93" i="1"/>
  <c r="I50" i="1"/>
  <c r="I82" i="1"/>
  <c r="I51" i="1"/>
  <c r="I66" i="1"/>
  <c r="I80" i="1"/>
  <c r="I38" i="1"/>
  <c r="I75" i="1"/>
  <c r="M5" i="3"/>
  <c r="M16" i="3" s="1"/>
  <c r="B5" i="3"/>
  <c r="B16" i="3" s="1"/>
  <c r="I5" i="3"/>
  <c r="H21" i="1"/>
  <c r="H32" i="1"/>
  <c r="E23" i="3"/>
  <c r="H23" i="3"/>
  <c r="L23" i="3"/>
  <c r="F23" i="3"/>
  <c r="C23" i="3"/>
  <c r="K23" i="3"/>
  <c r="M23" i="3"/>
  <c r="N55" i="2"/>
  <c r="N87" i="2"/>
  <c r="E27" i="3"/>
  <c r="G27" i="3"/>
  <c r="K27" i="3"/>
  <c r="M27" i="3"/>
  <c r="J27" i="3"/>
  <c r="F30" i="3"/>
  <c r="C30" i="3"/>
  <c r="L30" i="3"/>
  <c r="H21" i="4"/>
  <c r="D21" i="4"/>
  <c r="J21" i="4"/>
  <c r="I26" i="4"/>
  <c r="I39" i="4" s="1"/>
  <c r="I101" i="4" s="1"/>
  <c r="M26" i="4"/>
  <c r="K26" i="4"/>
  <c r="C26" i="4"/>
  <c r="F26" i="4"/>
  <c r="H26" i="4"/>
  <c r="G26" i="4"/>
  <c r="J30" i="4"/>
  <c r="H30" i="4"/>
  <c r="K36" i="4"/>
  <c r="D36" i="4"/>
  <c r="J36" i="4"/>
  <c r="F36" i="4"/>
  <c r="H28" i="2"/>
  <c r="F28" i="2"/>
  <c r="E28" i="2"/>
  <c r="D28" i="2"/>
  <c r="J36" i="2"/>
  <c r="I36" i="2"/>
  <c r="B36" i="2"/>
  <c r="C39" i="1"/>
  <c r="C109" i="1"/>
  <c r="C68" i="1"/>
  <c r="C65" i="1"/>
  <c r="C49" i="1"/>
  <c r="C38" i="1"/>
  <c r="C84" i="1"/>
  <c r="C75" i="1"/>
  <c r="C78" i="1"/>
  <c r="C40" i="1"/>
  <c r="C69" i="1"/>
  <c r="C46" i="1"/>
  <c r="C110" i="1"/>
  <c r="C99" i="1"/>
  <c r="C59" i="1"/>
  <c r="C60" i="1"/>
  <c r="C111" i="1"/>
  <c r="C37" i="1"/>
  <c r="C41" i="1"/>
  <c r="L5" i="2"/>
  <c r="L16" i="2" s="1"/>
  <c r="F5" i="2"/>
  <c r="F16" i="2" s="1"/>
  <c r="M5" i="2"/>
  <c r="M16" i="2" s="1"/>
  <c r="G5" i="2"/>
  <c r="G16" i="2" s="1"/>
  <c r="J5" i="2"/>
  <c r="J16" i="2" s="1"/>
  <c r="B5" i="2"/>
  <c r="B16" i="2" s="1"/>
  <c r="G39" i="1"/>
  <c r="G89" i="1"/>
  <c r="G107" i="1"/>
  <c r="G69" i="1"/>
  <c r="G36" i="1"/>
  <c r="G46" i="1"/>
  <c r="G96" i="1"/>
  <c r="G91" i="1"/>
  <c r="G43" i="1"/>
  <c r="G49" i="1"/>
  <c r="I60" i="1"/>
  <c r="I96" i="1"/>
  <c r="I83" i="1"/>
  <c r="I61" i="1"/>
  <c r="I68" i="1"/>
  <c r="I94" i="1"/>
  <c r="I85" i="1"/>
  <c r="I98" i="1"/>
  <c r="I102" i="1"/>
  <c r="K64" i="1"/>
  <c r="K61" i="1"/>
  <c r="K74" i="1"/>
  <c r="K77" i="1"/>
  <c r="M101" i="1"/>
  <c r="M106" i="1"/>
  <c r="M111" i="1"/>
  <c r="M110" i="1"/>
  <c r="M41" i="1"/>
  <c r="M51" i="1"/>
  <c r="M50" i="1"/>
  <c r="M79" i="1"/>
  <c r="M80" i="1"/>
  <c r="M98" i="1"/>
  <c r="M83" i="1"/>
  <c r="M77" i="1"/>
  <c r="M95" i="1"/>
  <c r="M78" i="1"/>
  <c r="M60" i="1"/>
  <c r="M46" i="1"/>
  <c r="M47" i="1"/>
  <c r="M70" i="1"/>
  <c r="L119" i="1"/>
  <c r="M102" i="1"/>
  <c r="M85" i="1"/>
  <c r="M76" i="1"/>
  <c r="M89" i="1"/>
  <c r="M93" i="1"/>
  <c r="M100" i="1"/>
  <c r="M62" i="1"/>
  <c r="M86" i="1"/>
  <c r="M107" i="1"/>
  <c r="M54" i="1"/>
  <c r="M37" i="1"/>
  <c r="M88" i="1"/>
  <c r="M87" i="1"/>
  <c r="M84" i="1"/>
  <c r="M91" i="1"/>
  <c r="M68" i="1"/>
  <c r="M44" i="1"/>
  <c r="M99" i="1"/>
  <c r="D30" i="3"/>
  <c r="N5" i="4"/>
  <c r="F34" i="4"/>
  <c r="L34" i="4"/>
  <c r="K34" i="4"/>
  <c r="G34" i="4"/>
  <c r="M34" i="4"/>
  <c r="H26" i="2"/>
  <c r="H39" i="2" s="1"/>
  <c r="H99" i="2" s="1"/>
  <c r="K26" i="2"/>
  <c r="E26" i="2"/>
  <c r="E39" i="2" s="1"/>
  <c r="E99" i="2" s="1"/>
  <c r="F26" i="2"/>
  <c r="G26" i="2"/>
  <c r="M26" i="2"/>
  <c r="B26" i="2"/>
  <c r="I34" i="2"/>
  <c r="I39" i="2" s="1"/>
  <c r="I99" i="2" s="1"/>
  <c r="G34" i="2"/>
  <c r="D34" i="2"/>
  <c r="C34" i="2"/>
  <c r="C39" i="2" s="1"/>
  <c r="C99" i="2" s="1"/>
  <c r="J34" i="2"/>
  <c r="C103" i="1"/>
  <c r="C100" i="1"/>
  <c r="G112" i="1"/>
  <c r="G38" i="1"/>
  <c r="G101" i="1"/>
  <c r="G75" i="1"/>
  <c r="G76" i="1"/>
  <c r="G53" i="1"/>
  <c r="G108" i="1"/>
  <c r="G59" i="1"/>
  <c r="G93" i="1"/>
  <c r="G94" i="1"/>
  <c r="G44" i="1"/>
  <c r="G90" i="1"/>
  <c r="G97" i="1"/>
  <c r="G80" i="1"/>
  <c r="G37" i="1"/>
  <c r="G66" i="1"/>
  <c r="G48" i="1"/>
  <c r="G74" i="1"/>
  <c r="G87" i="1"/>
  <c r="G65" i="1"/>
  <c r="G63" i="1"/>
  <c r="G64" i="1"/>
  <c r="G50" i="1"/>
  <c r="G68" i="1"/>
  <c r="G92" i="1"/>
  <c r="G106" i="1"/>
  <c r="G45" i="1"/>
  <c r="G71" i="1"/>
  <c r="K102" i="1"/>
  <c r="K84" i="1"/>
  <c r="K88" i="1"/>
  <c r="K53" i="1"/>
  <c r="K59" i="1"/>
  <c r="K99" i="1"/>
  <c r="K39" i="1"/>
  <c r="K93" i="1"/>
  <c r="K43" i="1"/>
  <c r="K112" i="1"/>
  <c r="K81" i="1"/>
  <c r="K71" i="1"/>
  <c r="K85" i="1"/>
  <c r="K37" i="1"/>
  <c r="K45" i="1"/>
  <c r="K68" i="1"/>
  <c r="K101" i="1"/>
  <c r="K65" i="1"/>
  <c r="K78" i="1"/>
  <c r="K58" i="1"/>
  <c r="K60" i="1"/>
  <c r="K94" i="1"/>
  <c r="K52" i="1"/>
  <c r="K110" i="1"/>
  <c r="K79" i="1"/>
  <c r="K98" i="1"/>
  <c r="K36" i="1"/>
  <c r="K83" i="1"/>
  <c r="K82" i="1"/>
  <c r="K92" i="1"/>
  <c r="K97" i="1"/>
  <c r="K107" i="1"/>
  <c r="K50" i="1"/>
  <c r="K90" i="1"/>
  <c r="K111" i="1"/>
  <c r="K63" i="1"/>
  <c r="K87" i="1"/>
  <c r="K80" i="1"/>
  <c r="K44" i="1"/>
  <c r="K66" i="1"/>
  <c r="K51" i="1"/>
  <c r="K91" i="1"/>
  <c r="K62" i="1"/>
  <c r="K100" i="1"/>
  <c r="K46" i="1"/>
  <c r="K108" i="1"/>
  <c r="K40" i="1"/>
  <c r="K69" i="1"/>
  <c r="K49" i="1"/>
  <c r="K96" i="1"/>
  <c r="K48" i="1"/>
  <c r="K86" i="1"/>
  <c r="I5" i="2"/>
  <c r="C42" i="1"/>
  <c r="B119" i="1"/>
  <c r="C36" i="1"/>
  <c r="C44" i="1"/>
  <c r="C61" i="1"/>
  <c r="C77" i="1"/>
  <c r="C54" i="1"/>
  <c r="C43" i="1"/>
  <c r="C89" i="1"/>
  <c r="C91" i="1"/>
  <c r="C63" i="1"/>
  <c r="C67" i="1"/>
  <c r="C47" i="1"/>
  <c r="C92" i="1"/>
  <c r="C85" i="1"/>
  <c r="C113" i="1"/>
  <c r="B4" i="5" s="1"/>
  <c r="C53" i="1"/>
  <c r="D5" i="2"/>
  <c r="D16" i="2" s="1"/>
  <c r="E5" i="2"/>
  <c r="E16" i="2" s="1"/>
  <c r="C5" i="2"/>
  <c r="C16" i="2" s="1"/>
  <c r="H5" i="2"/>
  <c r="H16" i="2" s="1"/>
  <c r="G113" i="1"/>
  <c r="D4" i="5" s="1"/>
  <c r="G78" i="1"/>
  <c r="G52" i="1"/>
  <c r="G86" i="1"/>
  <c r="G103" i="1"/>
  <c r="G47" i="1"/>
  <c r="G99" i="1"/>
  <c r="G51" i="1"/>
  <c r="G54" i="1"/>
  <c r="G98" i="1"/>
  <c r="G100" i="1"/>
  <c r="I79" i="1"/>
  <c r="I81" i="1"/>
  <c r="I46" i="1"/>
  <c r="I62" i="1"/>
  <c r="I48" i="1"/>
  <c r="J119" i="1"/>
  <c r="K55" i="1"/>
  <c r="K54" i="1"/>
  <c r="K76" i="1"/>
  <c r="K38" i="1"/>
  <c r="I55" i="1"/>
  <c r="J25" i="3"/>
  <c r="J39" i="3" s="1"/>
  <c r="M25" i="3"/>
  <c r="K28" i="3"/>
  <c r="H28" i="3"/>
  <c r="M28" i="3"/>
  <c r="G28" i="3"/>
  <c r="F32" i="3"/>
  <c r="E32" i="3"/>
  <c r="L32" i="3"/>
  <c r="G32" i="3"/>
  <c r="D32" i="3"/>
  <c r="B32" i="3"/>
  <c r="B39" i="3" s="1"/>
  <c r="B99" i="3" s="1"/>
  <c r="C32" i="3"/>
  <c r="K32" i="3"/>
  <c r="E36" i="3"/>
  <c r="K36" i="3"/>
  <c r="L36" i="3"/>
  <c r="F36" i="3"/>
  <c r="H36" i="3"/>
  <c r="N89" i="4"/>
  <c r="N101" i="4" s="1"/>
  <c r="C24" i="4"/>
  <c r="B24" i="4"/>
  <c r="M24" i="4"/>
  <c r="M39" i="4" s="1"/>
  <c r="M101" i="4" s="1"/>
  <c r="H24" i="4"/>
  <c r="L24" i="4"/>
  <c r="D28" i="4"/>
  <c r="J28" i="4"/>
  <c r="C28" i="4"/>
  <c r="G32" i="4"/>
  <c r="J32" i="4"/>
  <c r="L32" i="4"/>
  <c r="B32" i="4"/>
  <c r="K24" i="2"/>
  <c r="K39" i="2" s="1"/>
  <c r="F24" i="2"/>
  <c r="F39" i="2" s="1"/>
  <c r="F99" i="2" s="1"/>
  <c r="M24" i="2"/>
  <c r="M39" i="2" s="1"/>
  <c r="M99" i="2" s="1"/>
  <c r="L24" i="2"/>
  <c r="G32" i="2"/>
  <c r="J32" i="2"/>
  <c r="L32" i="2"/>
  <c r="D32" i="2"/>
  <c r="G55" i="1"/>
  <c r="L21" i="2"/>
  <c r="L39" i="2" s="1"/>
  <c r="L99" i="2" s="1"/>
  <c r="B21" i="2"/>
  <c r="K103" i="1"/>
  <c r="K99" i="2" l="1"/>
  <c r="K103" i="2" s="1"/>
  <c r="L39" i="4"/>
  <c r="L101" i="4" s="1"/>
  <c r="B39" i="4"/>
  <c r="B101" i="4" s="1"/>
  <c r="C39" i="4"/>
  <c r="C101" i="4" s="1"/>
  <c r="J99" i="3"/>
  <c r="J103" i="3" s="1"/>
  <c r="I16" i="2"/>
  <c r="I103" i="2" s="1"/>
  <c r="G39" i="2"/>
  <c r="G99" i="2" s="1"/>
  <c r="D39" i="2"/>
  <c r="D99" i="2" s="1"/>
  <c r="K39" i="4"/>
  <c r="K101" i="4" s="1"/>
  <c r="G39" i="4"/>
  <c r="G101" i="4" s="1"/>
  <c r="F39" i="4"/>
  <c r="F101" i="4" s="1"/>
  <c r="G39" i="3"/>
  <c r="E39" i="3"/>
  <c r="N99" i="2"/>
  <c r="N103" i="2" s="1"/>
  <c r="C39" i="3"/>
  <c r="L39" i="3"/>
  <c r="H39" i="3"/>
  <c r="I21" i="1"/>
  <c r="I22" i="1"/>
  <c r="I23" i="1"/>
  <c r="I24" i="1"/>
  <c r="I25" i="1"/>
  <c r="I26" i="1"/>
  <c r="I27" i="1"/>
  <c r="I28" i="1"/>
  <c r="I29" i="1"/>
  <c r="I30" i="1"/>
  <c r="I31" i="1"/>
  <c r="I20" i="1"/>
  <c r="I16" i="3"/>
  <c r="I103" i="3" s="1"/>
  <c r="J124" i="1"/>
  <c r="F2" i="5"/>
  <c r="D103" i="2"/>
  <c r="C103" i="2"/>
  <c r="L103" i="2"/>
  <c r="J39" i="4"/>
  <c r="J101" i="4" s="1"/>
  <c r="F39" i="3"/>
  <c r="H119" i="1"/>
  <c r="B39" i="2"/>
  <c r="B99" i="2" s="1"/>
  <c r="E103" i="2"/>
  <c r="M5" i="4"/>
  <c r="E5" i="4"/>
  <c r="G5" i="4"/>
  <c r="H5" i="4"/>
  <c r="H16" i="4" s="1"/>
  <c r="L5" i="4"/>
  <c r="D5" i="4"/>
  <c r="N16" i="4"/>
  <c r="N105" i="4" s="1"/>
  <c r="F5" i="4"/>
  <c r="J5" i="4"/>
  <c r="I5" i="4"/>
  <c r="C5" i="4"/>
  <c r="K5" i="4"/>
  <c r="B5" i="4"/>
  <c r="L124" i="1"/>
  <c r="G2" i="5"/>
  <c r="G103" i="2"/>
  <c r="D39" i="4"/>
  <c r="D101" i="4" s="1"/>
  <c r="M39" i="3"/>
  <c r="D2" i="5"/>
  <c r="F124" i="1"/>
  <c r="B2" i="5"/>
  <c r="B124" i="1"/>
  <c r="B125" i="1" s="1"/>
  <c r="D39" i="3"/>
  <c r="M103" i="2"/>
  <c r="H39" i="4"/>
  <c r="H101" i="4" s="1"/>
  <c r="K39" i="3"/>
  <c r="J39" i="2"/>
  <c r="H103" i="2"/>
  <c r="B103" i="2"/>
  <c r="F103" i="2"/>
  <c r="B103" i="3"/>
  <c r="B105" i="2" l="1"/>
  <c r="C3" i="2" s="1"/>
  <c r="C105" i="2" s="1"/>
  <c r="J99" i="2"/>
  <c r="J103" i="2" s="1"/>
  <c r="K99" i="3"/>
  <c r="K103" i="3" s="1"/>
  <c r="D99" i="3"/>
  <c r="D103" i="3" s="1"/>
  <c r="M99" i="3"/>
  <c r="M103" i="3" s="1"/>
  <c r="B16" i="4"/>
  <c r="B105" i="4" s="1"/>
  <c r="K16" i="4"/>
  <c r="K105" i="4" s="1"/>
  <c r="C16" i="4"/>
  <c r="C105" i="4" s="1"/>
  <c r="I16" i="4"/>
  <c r="I105" i="4" s="1"/>
  <c r="J16" i="4"/>
  <c r="J105" i="4" s="1"/>
  <c r="F16" i="4"/>
  <c r="F105" i="4" s="1"/>
  <c r="D16" i="4"/>
  <c r="D105" i="4" s="1"/>
  <c r="L16" i="4"/>
  <c r="L105" i="4" s="1"/>
  <c r="G16" i="4"/>
  <c r="G105" i="4" s="1"/>
  <c r="E16" i="4"/>
  <c r="E105" i="4" s="1"/>
  <c r="M16" i="4"/>
  <c r="M105" i="4" s="1"/>
  <c r="F99" i="3"/>
  <c r="F103" i="3" s="1"/>
  <c r="H99" i="3"/>
  <c r="H103" i="3" s="1"/>
  <c r="L99" i="3"/>
  <c r="L103" i="3" s="1"/>
  <c r="C99" i="3"/>
  <c r="C103" i="3" s="1"/>
  <c r="E99" i="3"/>
  <c r="E103" i="3" s="1"/>
  <c r="G99" i="3"/>
  <c r="G103" i="3" s="1"/>
  <c r="D3" i="2"/>
  <c r="H105" i="4"/>
  <c r="D123" i="1"/>
  <c r="D125" i="1" s="1"/>
  <c r="B3" i="5"/>
  <c r="E2" i="5"/>
  <c r="H124" i="1"/>
  <c r="D105" i="2" l="1"/>
  <c r="E3" i="2" s="1"/>
  <c r="C3" i="5"/>
  <c r="F123" i="1"/>
  <c r="F125" i="1" s="1"/>
  <c r="E105" i="2" l="1"/>
  <c r="F3" i="2" s="1"/>
  <c r="H123" i="1"/>
  <c r="H125" i="1" s="1"/>
  <c r="D3" i="5"/>
  <c r="F105" i="2" l="1"/>
  <c r="G3" i="2" s="1"/>
  <c r="J123" i="1"/>
  <c r="J125" i="1" s="1"/>
  <c r="E3" i="5"/>
  <c r="G105" i="2" l="1"/>
  <c r="H3" i="2" s="1"/>
  <c r="F3" i="5"/>
  <c r="L123" i="1"/>
  <c r="L125" i="1" s="1"/>
  <c r="G3" i="5" s="1"/>
  <c r="H105" i="2" l="1"/>
  <c r="I3" i="2" s="1"/>
  <c r="I105" i="2" l="1"/>
  <c r="J3" i="2" s="1"/>
  <c r="J105" i="2" s="1"/>
  <c r="K3" i="2" s="1"/>
  <c r="K105" i="2" l="1"/>
  <c r="L3" i="2" s="1"/>
  <c r="L105" i="2" l="1"/>
  <c r="M3" i="2" s="1"/>
  <c r="M105" i="2" l="1"/>
  <c r="B6" i="5" s="1"/>
  <c r="B3" i="3" l="1"/>
  <c r="B105" i="3" l="1"/>
  <c r="C3" i="3" s="1"/>
  <c r="C105" i="3" l="1"/>
  <c r="D3" i="3" s="1"/>
  <c r="D105" i="3" s="1"/>
  <c r="E3" i="3" s="1"/>
  <c r="E105" i="3"/>
  <c r="F3" i="3" s="1"/>
  <c r="F105" i="3" l="1"/>
  <c r="G3" i="3" s="1"/>
  <c r="G105" i="3" l="1"/>
  <c r="H3" i="3" s="1"/>
  <c r="H105" i="3" l="1"/>
  <c r="I3" i="3" s="1"/>
  <c r="I105" i="3" l="1"/>
  <c r="J3" i="3" s="1"/>
  <c r="J105" i="3" l="1"/>
  <c r="K3" i="3" s="1"/>
  <c r="K105" i="3" l="1"/>
  <c r="L3" i="3" s="1"/>
  <c r="L105" i="3" l="1"/>
  <c r="M3" i="3" s="1"/>
  <c r="M105" i="3" s="1"/>
  <c r="B3" i="4" l="1"/>
  <c r="C6" i="5"/>
  <c r="B107" i="4" l="1"/>
  <c r="C3" i="4" s="1"/>
  <c r="C107" i="4" l="1"/>
  <c r="D3" i="4" s="1"/>
  <c r="D107" i="4" s="1"/>
  <c r="E3" i="4" s="1"/>
  <c r="E107" i="4"/>
  <c r="F3" i="4" s="1"/>
  <c r="F107" i="4" l="1"/>
  <c r="G3" i="4" s="1"/>
  <c r="G107" i="4" l="1"/>
  <c r="H3" i="4" s="1"/>
  <c r="H107" i="4" l="1"/>
  <c r="I3" i="4" s="1"/>
  <c r="I107" i="4" l="1"/>
  <c r="J3" i="4" s="1"/>
  <c r="J107" i="4" l="1"/>
  <c r="K3" i="4" s="1"/>
  <c r="K107" i="4" l="1"/>
  <c r="L3" i="4" s="1"/>
  <c r="L107" i="4" l="1"/>
  <c r="M3" i="4" s="1"/>
  <c r="M107" i="4" l="1"/>
  <c r="D6" i="5" s="1"/>
</calcChain>
</file>

<file path=xl/sharedStrings.xml><?xml version="1.0" encoding="utf-8"?>
<sst xmlns="http://schemas.openxmlformats.org/spreadsheetml/2006/main" count="401" uniqueCount="136">
  <si>
    <t>5 YEAR BUDGET PROJECTION</t>
  </si>
  <si>
    <t xml:space="preserve">School Name: </t>
  </si>
  <si>
    <t>FY20__</t>
  </si>
  <si>
    <t>Planning Year</t>
  </si>
  <si>
    <t>% of Total</t>
  </si>
  <si>
    <t>Year 1</t>
  </si>
  <si>
    <t>Year 2</t>
  </si>
  <si>
    <t>Year 3</t>
  </si>
  <si>
    <t>Year 4</t>
  </si>
  <si>
    <t>Year 5</t>
  </si>
  <si>
    <t>ASSUMPTIONS</t>
  </si>
  <si>
    <t>Notes</t>
  </si>
  <si>
    <t>Number of Students</t>
  </si>
  <si>
    <t>Facility Square Footage</t>
  </si>
  <si>
    <t>Number of Full Time Employees</t>
  </si>
  <si>
    <t>Full Time Employees (eligible for benefits)</t>
  </si>
  <si>
    <t>Number of Administrators</t>
  </si>
  <si>
    <t>Number of Teachers</t>
  </si>
  <si>
    <t>Number of Other Instructional Staff</t>
  </si>
  <si>
    <t>Number of Clerical Staff</t>
  </si>
  <si>
    <t>Number of Maintenance Staff</t>
  </si>
  <si>
    <t>Number of Food Service Staff</t>
  </si>
  <si>
    <t>Student Teacher Ratio</t>
  </si>
  <si>
    <t>Revenue Per Pupil (State and/or Local)</t>
  </si>
  <si>
    <t>Average Teacher Salary</t>
  </si>
  <si>
    <t>REVENUES</t>
  </si>
  <si>
    <t>State and/or Local Revenue (Rev Per Pupil*# of students)</t>
  </si>
  <si>
    <t>3% District Administrative Fee (Explain any changes in notes)</t>
  </si>
  <si>
    <t>Meal Fees</t>
  </si>
  <si>
    <t>Total Revenues</t>
  </si>
  <si>
    <t>EXPENSES</t>
  </si>
  <si>
    <t>PERSONNEL</t>
  </si>
  <si>
    <t>Principal</t>
  </si>
  <si>
    <t>Social Services (Social Worker/Counselor/Nurse)</t>
  </si>
  <si>
    <t>Technology Support</t>
  </si>
  <si>
    <t>Teachers</t>
  </si>
  <si>
    <t>Arts/PE/Comp Sci</t>
  </si>
  <si>
    <t>Athletics/Extracurricular Coaches</t>
  </si>
  <si>
    <t>Guidance Counselor</t>
  </si>
  <si>
    <t>Special Education Teacher</t>
  </si>
  <si>
    <t>Office Manager</t>
  </si>
  <si>
    <t>Office Assistant</t>
  </si>
  <si>
    <t>Business manager</t>
  </si>
  <si>
    <t>Maintenance</t>
  </si>
  <si>
    <t>Food Service</t>
  </si>
  <si>
    <t>Retirement Benefits</t>
  </si>
  <si>
    <t>Health Benefits</t>
  </si>
  <si>
    <t>FICA</t>
  </si>
  <si>
    <t>Other Payroll Expenses/Taxes</t>
  </si>
  <si>
    <t>Total Personnel</t>
  </si>
  <si>
    <t>INSTRUCTION</t>
  </si>
  <si>
    <t>Textbooks</t>
  </si>
  <si>
    <t>Classroom Supplies</t>
  </si>
  <si>
    <t>Computers</t>
  </si>
  <si>
    <t>Software</t>
  </si>
  <si>
    <t>Field Trips</t>
  </si>
  <si>
    <t>Instructional Equipment</t>
  </si>
  <si>
    <t>Library and Media Center</t>
  </si>
  <si>
    <t>Student Assessment</t>
  </si>
  <si>
    <t>Classroom Furniture</t>
  </si>
  <si>
    <t xml:space="preserve">PE Equipment </t>
  </si>
  <si>
    <t>Art Supplies</t>
  </si>
  <si>
    <t>Total Instruction</t>
  </si>
  <si>
    <t>SERVICES &amp; SUPPLIES</t>
  </si>
  <si>
    <t>Student Uniforms</t>
  </si>
  <si>
    <t xml:space="preserve">Athletic Program </t>
  </si>
  <si>
    <t>Office Supplies</t>
  </si>
  <si>
    <t>Office Furniture</t>
  </si>
  <si>
    <t>Office Computers &amp; Software</t>
  </si>
  <si>
    <t>Printing and Copy Services</t>
  </si>
  <si>
    <t>Postage and Shipping</t>
  </si>
  <si>
    <t>Bookkeeping</t>
  </si>
  <si>
    <t>Audit</t>
  </si>
  <si>
    <t>Payroll Services</t>
  </si>
  <si>
    <t>Banking Fees</t>
  </si>
  <si>
    <t>Legal Services</t>
  </si>
  <si>
    <t>Liability &amp; Property Insurance</t>
  </si>
  <si>
    <t>Staff Development</t>
  </si>
  <si>
    <t>Special Education</t>
  </si>
  <si>
    <t>Health Services</t>
  </si>
  <si>
    <t>Staff Recruitment</t>
  </si>
  <si>
    <t>Student Recruitment</t>
  </si>
  <si>
    <t>Tech Support</t>
  </si>
  <si>
    <t>Phone/Internet Service</t>
  </si>
  <si>
    <t>Transportation</t>
  </si>
  <si>
    <t>Health Supplies</t>
  </si>
  <si>
    <t>Pest Control</t>
  </si>
  <si>
    <t>Janitorial Supplies &amp; Services</t>
  </si>
  <si>
    <t>Waste Disposal</t>
  </si>
  <si>
    <t>Marketing</t>
  </si>
  <si>
    <t>Total Services &amp; Supplies</t>
  </si>
  <si>
    <t>FACILITIES</t>
  </si>
  <si>
    <t>Rent/Lease/Mortgage</t>
  </si>
  <si>
    <t>Grounds Maintenance</t>
  </si>
  <si>
    <t>Maintenance &amp; Repair</t>
  </si>
  <si>
    <t>Utilities</t>
  </si>
  <si>
    <t>Fire Safety and Compliance</t>
  </si>
  <si>
    <t>Total Facilities</t>
  </si>
  <si>
    <t>Total Expenses</t>
  </si>
  <si>
    <t>Contingency Fund</t>
  </si>
  <si>
    <t>Surplus (Deficit)</t>
  </si>
  <si>
    <t>Cash Balance</t>
  </si>
  <si>
    <t>Beginning Cash (Renewals, conversions, or org. funding amounts)</t>
  </si>
  <si>
    <t>Net Surplus (Deficit)</t>
  </si>
  <si>
    <t>Ending Cash</t>
  </si>
  <si>
    <t>CASH FLOW PROJECTIONS-YEAR 0/Planning Year</t>
  </si>
  <si>
    <t>July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</si>
  <si>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</si>
  <si>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</si>
  <si>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</si>
  <si>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</si>
  <si>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</si>
  <si>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</si>
  <si>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</si>
  <si>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</si>
  <si>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</si>
  <si>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>May</t>
  </si>
  <si>
    <t>June</t>
  </si>
  <si>
    <t>Total</t>
  </si>
  <si>
    <t>(A) BEGINNING CASH</t>
  </si>
  <si>
    <t>Cash Receipts:</t>
  </si>
  <si>
    <t xml:space="preserve">Per Pupil Revenue (local and state share), net LEA Admin fee </t>
  </si>
  <si>
    <t>(B) Total Receipts</t>
  </si>
  <si>
    <t>Cash Disbursements:</t>
  </si>
  <si>
    <t>(C) TOTAL DISPURSEMENTS</t>
  </si>
  <si>
    <t>CONTINGENCY FUND</t>
  </si>
  <si>
    <t xml:space="preserve">(D) NET REVENUE </t>
  </si>
  <si>
    <t>ENDING CASH (A+D)</t>
  </si>
  <si>
    <t>CASH FLOW PROJECTIONS-YEAR 1</t>
  </si>
  <si>
    <t>(D) NET REVENUE (B-C)</t>
  </si>
  <si>
    <t>CASH FLOW PROJECTIONS-YEAR 2</t>
  </si>
  <si>
    <t>work study</t>
  </si>
  <si>
    <t>Out of state field study</t>
  </si>
  <si>
    <t>Ending Cash Balance</t>
  </si>
  <si>
    <t>Total Facilities Costs&gt;15% of Total Expenses</t>
  </si>
  <si>
    <t>Cash Flow Projections: 
Do the Cash Flow Proj. From the 5yr Budget match yr 0-2 Cash Flow Proj.?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</si>
</sst>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gradientFill degree="90">
        <stop position="0">
          <color theme="2" tint="-9.8025452436902985E-2"/>
        </stop>
        <stop position="0.5">
          <color theme="6"/>
        </stop>
        <stop position="1">
          <color theme="2" tint="-9.8025452436902985E-2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4.9989318521683403E-2"/>
        <bgColor indexed="64"/>
      </patternFill>
    </fill>
    <fill>
      <gradientFill degree="90">
        <stop position="0">
          <color theme="2" tint="-9.8025452436902985E-2"/>
        </stop>
        <stop position="0.5">
          <color theme="4"/>
        </stop>
        <stop position="1">
          <color theme="2" tint="-9.8025452436902985E-2"/>
        </stop>
      </gradientFill>
    </fill>
    <fill>
      <gradientFill degree="90">
        <stop position="0">
          <color theme="2" tint="-9.8025452436902985E-2"/>
        </stop>
        <stop position="0.5">
          <color rgb="FFC00000"/>
        </stop>
        <stop position="1">
          <color theme="2" tint="-9.8025452436902985E-2"/>
        </stop>
      </gradientFill>
    </fill>
    <fill>
      <gradientFill degree="90">
        <stop position="0">
          <color theme="2" tint="-9.8025452436902985E-2"/>
        </stop>
        <stop position="0.5">
          <color rgb="FFFFFF99"/>
        </stop>
        <stop position="1">
          <color theme="2" tint="-9.8025452436902985E-2"/>
        </stop>
      </gradient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85">
    <xf numFmtId="0" fontId="0" fillId="0" borderId="0" xfId="0"/>
    <xf numFmtId="0" fontId="0" fillId="0" borderId="1" xfId="0" applyBorder="1"/>
    <xf numFmtId="0" fontId="0" fillId="0" borderId="0" xfId="0" applyProtection="1">
      <protection locked="0"/>
    </xf>
    <xf numFmtId="0" fontId="2" fillId="4" borderId="2" xfId="0" applyFont="1" applyFill="1" applyBorder="1"/>
    <xf numFmtId="0" fontId="0" fillId="5" borderId="0" xfId="0" applyFill="1"/>
    <xf numFmtId="0" fontId="0" fillId="4" borderId="2" xfId="0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0" fillId="4" borderId="2" xfId="0" applyFill="1" applyBorder="1" applyProtection="1">
      <protection locked="0"/>
    </xf>
    <xf numFmtId="164" fontId="0" fillId="4" borderId="2" xfId="0" applyNumberFormat="1" applyFill="1" applyBorder="1"/>
    <xf numFmtId="0" fontId="3" fillId="4" borderId="2" xfId="2" applyFont="1" applyFill="1" applyBorder="1"/>
    <xf numFmtId="164" fontId="3" fillId="4" borderId="2" xfId="2" applyNumberFormat="1" applyFont="1" applyFill="1" applyBorder="1" applyProtection="1"/>
    <xf numFmtId="164" fontId="3" fillId="4" borderId="2" xfId="2" applyNumberFormat="1" applyFont="1" applyFill="1" applyBorder="1"/>
    <xf numFmtId="0" fontId="4" fillId="4" borderId="2" xfId="2" applyFont="1" applyFill="1" applyBorder="1"/>
    <xf numFmtId="0" fontId="0" fillId="0" borderId="3" xfId="0" applyBorder="1" applyProtection="1">
      <protection locked="0"/>
    </xf>
    <xf numFmtId="0" fontId="2" fillId="6" borderId="4" xfId="0" applyFont="1" applyFill="1" applyBorder="1"/>
    <xf numFmtId="0" fontId="0" fillId="6" borderId="5" xfId="0" applyFill="1" applyBorder="1"/>
    <xf numFmtId="0" fontId="0" fillId="6" borderId="6" xfId="0" applyFill="1" applyBorder="1"/>
    <xf numFmtId="0" fontId="3" fillId="4" borderId="7" xfId="0" applyFont="1" applyFill="1" applyBorder="1"/>
    <xf numFmtId="0" fontId="0" fillId="4" borderId="8" xfId="0" applyFill="1" applyBorder="1"/>
    <xf numFmtId="0" fontId="3" fillId="4" borderId="9" xfId="0" applyFont="1" applyFill="1" applyBorder="1"/>
    <xf numFmtId="0" fontId="0" fillId="4" borderId="10" xfId="0" applyFill="1" applyBorder="1"/>
    <xf numFmtId="0" fontId="0" fillId="4" borderId="11" xfId="0" applyFill="1" applyBorder="1"/>
    <xf numFmtId="0" fontId="5" fillId="7" borderId="2" xfId="0" applyFont="1" applyFill="1" applyBorder="1"/>
    <xf numFmtId="0" fontId="5" fillId="7" borderId="2" xfId="0" applyFont="1" applyFill="1" applyBorder="1" applyAlignment="1">
      <alignment horizontal="center"/>
    </xf>
    <xf numFmtId="0" fontId="5" fillId="7" borderId="4" xfId="0" applyFont="1" applyFill="1" applyBorder="1"/>
    <xf numFmtId="0" fontId="4" fillId="4" borderId="2" xfId="0" applyFont="1" applyFill="1" applyBorder="1" applyAlignment="1">
      <alignment horizontal="center"/>
    </xf>
    <xf numFmtId="0" fontId="5" fillId="8" borderId="0" xfId="0" applyFont="1" applyFill="1" applyAlignment="1">
      <alignment wrapText="1"/>
    </xf>
    <xf numFmtId="0" fontId="6" fillId="7" borderId="2" xfId="0" applyFont="1" applyFill="1" applyBorder="1" applyAlignment="1">
      <alignment wrapText="1"/>
    </xf>
    <xf numFmtId="0" fontId="0" fillId="9" borderId="12" xfId="0" applyFill="1" applyBorder="1"/>
    <xf numFmtId="0" fontId="0" fillId="9" borderId="0" xfId="0" applyFill="1"/>
    <xf numFmtId="6" fontId="0" fillId="4" borderId="2" xfId="0" applyNumberFormat="1" applyFill="1" applyBorder="1"/>
    <xf numFmtId="6" fontId="0" fillId="4" borderId="2" xfId="0" applyNumberFormat="1" applyFill="1" applyBorder="1" applyProtection="1">
      <protection locked="0"/>
    </xf>
    <xf numFmtId="6" fontId="3" fillId="4" borderId="2" xfId="2" applyNumberFormat="1" applyFont="1" applyFill="1" applyBorder="1" applyProtection="1"/>
    <xf numFmtId="6" fontId="0" fillId="5" borderId="0" xfId="0" applyNumberFormat="1" applyFill="1"/>
    <xf numFmtId="6" fontId="0" fillId="0" borderId="0" xfId="0" applyNumberFormat="1"/>
    <xf numFmtId="6" fontId="0" fillId="6" borderId="5" xfId="0" applyNumberFormat="1" applyFill="1" applyBorder="1"/>
    <xf numFmtId="6" fontId="3" fillId="4" borderId="2" xfId="1" applyNumberFormat="1" applyFont="1" applyFill="1" applyBorder="1"/>
    <xf numFmtId="6" fontId="3" fillId="4" borderId="10" xfId="1" applyNumberFormat="1" applyFont="1" applyFill="1" applyBorder="1"/>
    <xf numFmtId="6" fontId="3" fillId="4" borderId="2" xfId="0" applyNumberFormat="1" applyFont="1" applyFill="1" applyBorder="1"/>
    <xf numFmtId="6" fontId="3" fillId="4" borderId="2" xfId="0" applyNumberFormat="1" applyFont="1" applyFill="1" applyBorder="1" applyProtection="1">
      <protection locked="0"/>
    </xf>
    <xf numFmtId="6" fontId="0" fillId="4" borderId="3" xfId="0" applyNumberFormat="1" applyFill="1" applyBorder="1"/>
    <xf numFmtId="6" fontId="0" fillId="4" borderId="13" xfId="0" applyNumberFormat="1" applyFill="1" applyBorder="1"/>
    <xf numFmtId="6" fontId="0" fillId="4" borderId="14" xfId="0" applyNumberFormat="1" applyFill="1" applyBorder="1"/>
    <xf numFmtId="0" fontId="3" fillId="4" borderId="15" xfId="0" applyFont="1" applyFill="1" applyBorder="1"/>
    <xf numFmtId="0" fontId="2" fillId="4" borderId="16" xfId="0" applyFont="1" applyFill="1" applyBorder="1"/>
    <xf numFmtId="6" fontId="0" fillId="4" borderId="16" xfId="0" applyNumberFormat="1" applyFill="1" applyBorder="1"/>
    <xf numFmtId="6" fontId="0" fillId="4" borderId="17" xfId="0" applyNumberFormat="1" applyFill="1" applyBorder="1"/>
    <xf numFmtId="6" fontId="0" fillId="4" borderId="18" xfId="0" applyNumberFormat="1" applyFill="1" applyBorder="1"/>
    <xf numFmtId="0" fontId="2" fillId="4" borderId="19" xfId="0" applyFont="1" applyFill="1" applyBorder="1"/>
    <xf numFmtId="6" fontId="0" fillId="4" borderId="20" xfId="0" applyNumberFormat="1" applyFill="1" applyBorder="1"/>
    <xf numFmtId="6" fontId="0" fillId="4" borderId="21" xfId="0" applyNumberFormat="1" applyFill="1" applyBorder="1"/>
    <xf numFmtId="0" fontId="0" fillId="4" borderId="13" xfId="0" applyFill="1" applyBorder="1"/>
    <xf numFmtId="6" fontId="0" fillId="4" borderId="13" xfId="0" applyNumberFormat="1" applyFill="1" applyBorder="1" applyProtection="1">
      <protection locked="0"/>
    </xf>
    <xf numFmtId="0" fontId="3" fillId="4" borderId="21" xfId="0" applyFont="1" applyFill="1" applyBorder="1"/>
    <xf numFmtId="0" fontId="3" fillId="4" borderId="20" xfId="0" applyFont="1" applyFill="1" applyBorder="1"/>
    <xf numFmtId="0" fontId="2" fillId="4" borderId="21" xfId="0" applyFont="1" applyFill="1" applyBorder="1"/>
    <xf numFmtId="0" fontId="0" fillId="4" borderId="21" xfId="0" applyFill="1" applyBorder="1"/>
    <xf numFmtId="0" fontId="0" fillId="4" borderId="3" xfId="0" applyFill="1" applyBorder="1"/>
    <xf numFmtId="0" fontId="0" fillId="4" borderId="16" xfId="0" applyFill="1" applyBorder="1"/>
    <xf numFmtId="0" fontId="0" fillId="4" borderId="17" xfId="0" applyFill="1" applyBorder="1"/>
    <xf numFmtId="164" fontId="0" fillId="4" borderId="13" xfId="0" applyNumberFormat="1" applyFill="1" applyBorder="1"/>
    <xf numFmtId="0" fontId="0" fillId="4" borderId="13" xfId="0" applyFill="1" applyBorder="1" applyProtection="1">
      <protection locked="0"/>
    </xf>
    <xf numFmtId="0" fontId="0" fillId="4" borderId="3" xfId="0" applyFill="1" applyBorder="1" applyProtection="1">
      <protection locked="0"/>
    </xf>
    <xf numFmtId="164" fontId="0" fillId="4" borderId="21" xfId="0" applyNumberFormat="1" applyFill="1" applyBorder="1"/>
    <xf numFmtId="0" fontId="7" fillId="10" borderId="2" xfId="0" applyFont="1" applyFill="1" applyBorder="1"/>
    <xf numFmtId="0" fontId="8" fillId="10" borderId="2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0" fillId="11" borderId="2" xfId="0" applyFill="1" applyBorder="1"/>
    <xf numFmtId="6" fontId="0" fillId="11" borderId="2" xfId="0" applyNumberFormat="1" applyFill="1" applyBorder="1"/>
    <xf numFmtId="6" fontId="0" fillId="4" borderId="22" xfId="0" applyNumberFormat="1" applyFill="1" applyBorder="1" applyProtection="1">
      <protection locked="0"/>
    </xf>
    <xf numFmtId="0" fontId="0" fillId="4" borderId="19" xfId="0" applyFill="1" applyBorder="1" applyProtection="1">
      <protection locked="0"/>
    </xf>
    <xf numFmtId="6" fontId="0" fillId="4" borderId="23" xfId="0" applyNumberFormat="1" applyFill="1" applyBorder="1" applyProtection="1"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6" fontId="3" fillId="4" borderId="2" xfId="1" applyNumberFormat="1" applyFont="1" applyFill="1" applyBorder="1" applyProtection="1">
      <protection locked="0"/>
    </xf>
    <xf numFmtId="0" fontId="2" fillId="6" borderId="14" xfId="0" applyFont="1" applyFill="1" applyBorder="1" applyAlignment="1">
      <alignment horizontal="center"/>
    </xf>
    <xf numFmtId="0" fontId="2" fillId="12" borderId="19" xfId="0" applyFont="1" applyFill="1" applyBorder="1" applyAlignment="1">
      <alignment horizontal="center"/>
    </xf>
    <xf numFmtId="0" fontId="2" fillId="12" borderId="21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3" borderId="19" xfId="0" applyFont="1" applyFill="1" applyBorder="1" applyAlignment="1">
      <alignment horizontal="center"/>
    </xf>
    <xf numFmtId="0" fontId="2" fillId="13" borderId="21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4" borderId="19" xfId="0" applyFont="1" applyFill="1" applyBorder="1" applyAlignment="1">
      <alignment horizontal="center"/>
    </xf>
    <xf numFmtId="0" fontId="2" fillId="14" borderId="21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</cellXfs>
  <cellStyles count="3">
    <cellStyle name="20% - Accent1" xfId="1" builtinId="30"/>
    <cellStyle name="20% - Accent3" xfId="2" builtinId="38"/>
    <cellStyle name="Normal" xfId="0" builtinId="0"/>
  </cellStyles>
  <dxfs count="3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25"/>
  <sheetViews>
    <sheetView tabSelected="1" workbookViewId="0">
      <pane ySplit="3" topLeftCell="A4" activePane="bottomLeft" state="frozen"/>
      <selection pane="bottomLeft" activeCell="L2" sqref="L2"/>
    </sheetView>
  </sheetViews>
  <sheetFormatPr defaultRowHeight="14.5" x14ac:dyDescent="0.35"/>
  <cols>
    <col min="1" max="1" width="57.1796875" bestFit="1" customWidth="1"/>
    <col min="2" max="2" width="14.453125" customWidth="1"/>
    <col min="3" max="3" width="9.26953125" bestFit="1" customWidth="1"/>
    <col min="4" max="4" width="14.453125" customWidth="1"/>
    <col min="5" max="5" width="9.26953125" bestFit="1" customWidth="1"/>
    <col min="6" max="6" width="14.453125" customWidth="1"/>
    <col min="7" max="7" width="9.26953125" bestFit="1" customWidth="1"/>
    <col min="8" max="8" width="14.453125" customWidth="1"/>
    <col min="9" max="9" width="9.26953125" bestFit="1" customWidth="1"/>
    <col min="10" max="10" width="14.453125" customWidth="1"/>
    <col min="11" max="11" width="9.26953125" bestFit="1" customWidth="1"/>
    <col min="12" max="12" width="14.453125" customWidth="1"/>
    <col min="13" max="13" width="9.26953125" bestFit="1" customWidth="1"/>
    <col min="14" max="14" width="48.7265625" customWidth="1"/>
  </cols>
  <sheetData>
    <row r="1" spans="1:14" ht="26" x14ac:dyDescent="0.6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15.5" x14ac:dyDescent="0.35">
      <c r="A2" s="8" t="s">
        <v>1</v>
      </c>
      <c r="B2" s="73" t="s">
        <v>2</v>
      </c>
      <c r="C2" s="26"/>
      <c r="D2" s="73" t="s">
        <v>2</v>
      </c>
      <c r="E2" s="26"/>
      <c r="F2" s="73" t="s">
        <v>2</v>
      </c>
      <c r="G2" s="26"/>
      <c r="H2" s="73" t="s">
        <v>2</v>
      </c>
      <c r="I2" s="26"/>
      <c r="J2" s="73" t="s">
        <v>2</v>
      </c>
      <c r="K2" s="26"/>
      <c r="L2" s="73" t="s">
        <v>2</v>
      </c>
      <c r="M2" s="5"/>
      <c r="N2" s="5"/>
    </row>
    <row r="3" spans="1:14" x14ac:dyDescent="0.35">
      <c r="A3" s="5"/>
      <c r="B3" s="6" t="s">
        <v>3</v>
      </c>
      <c r="C3" s="7" t="s">
        <v>4</v>
      </c>
      <c r="D3" s="6" t="s">
        <v>5</v>
      </c>
      <c r="E3" s="7" t="s">
        <v>4</v>
      </c>
      <c r="F3" s="6" t="s">
        <v>6</v>
      </c>
      <c r="G3" s="7" t="s">
        <v>4</v>
      </c>
      <c r="H3" s="6" t="s">
        <v>7</v>
      </c>
      <c r="I3" s="7" t="s">
        <v>4</v>
      </c>
      <c r="J3" s="6" t="s">
        <v>8</v>
      </c>
      <c r="K3" s="7" t="s">
        <v>4</v>
      </c>
      <c r="L3" s="6" t="s">
        <v>9</v>
      </c>
      <c r="M3" s="7" t="s">
        <v>4</v>
      </c>
      <c r="N3" s="5"/>
    </row>
    <row r="4" spans="1:14" ht="26" x14ac:dyDescent="0.6">
      <c r="A4" s="3" t="s">
        <v>10</v>
      </c>
      <c r="B4" s="6"/>
      <c r="C4" s="7"/>
      <c r="D4" s="6"/>
      <c r="E4" s="7"/>
      <c r="F4" s="6"/>
      <c r="G4" s="7"/>
      <c r="H4" s="6"/>
      <c r="I4" s="7"/>
      <c r="J4" s="6"/>
      <c r="K4" s="7"/>
      <c r="L4" s="6"/>
      <c r="M4" s="7"/>
      <c r="N4" s="6" t="s">
        <v>11</v>
      </c>
    </row>
    <row r="5" spans="1:14" x14ac:dyDescent="0.35">
      <c r="A5" s="5" t="s">
        <v>12</v>
      </c>
      <c r="B5" s="5"/>
      <c r="C5" s="68"/>
      <c r="D5" s="8"/>
      <c r="E5" s="68"/>
      <c r="F5" s="8"/>
      <c r="G5" s="68"/>
      <c r="H5" s="8"/>
      <c r="I5" s="68"/>
      <c r="J5" s="8"/>
      <c r="K5" s="68"/>
      <c r="L5" s="8"/>
      <c r="M5" s="68"/>
      <c r="N5" s="8"/>
    </row>
    <row r="6" spans="1:14" x14ac:dyDescent="0.35">
      <c r="A6" s="5" t="s">
        <v>13</v>
      </c>
      <c r="B6" s="8"/>
      <c r="C6" s="68"/>
      <c r="D6" s="8"/>
      <c r="E6" s="68"/>
      <c r="F6" s="8"/>
      <c r="G6" s="68"/>
      <c r="H6" s="8"/>
      <c r="I6" s="68"/>
      <c r="J6" s="8"/>
      <c r="K6" s="68"/>
      <c r="L6" s="8"/>
      <c r="M6" s="68"/>
      <c r="N6" s="8"/>
    </row>
    <row r="7" spans="1:14" x14ac:dyDescent="0.35">
      <c r="A7" s="5" t="s">
        <v>14</v>
      </c>
      <c r="B7" s="8"/>
      <c r="C7" s="68"/>
      <c r="D7" s="8"/>
      <c r="E7" s="68"/>
      <c r="F7" s="8"/>
      <c r="G7" s="68"/>
      <c r="H7" s="8"/>
      <c r="I7" s="68"/>
      <c r="J7" s="8"/>
      <c r="K7" s="68"/>
      <c r="L7" s="8"/>
      <c r="M7" s="68"/>
      <c r="N7" s="8"/>
    </row>
    <row r="8" spans="1:14" x14ac:dyDescent="0.35">
      <c r="A8" s="5" t="s">
        <v>15</v>
      </c>
      <c r="B8" s="8"/>
      <c r="C8" s="68"/>
      <c r="D8" s="8"/>
      <c r="E8" s="68"/>
      <c r="F8" s="8"/>
      <c r="G8" s="68"/>
      <c r="H8" s="8"/>
      <c r="I8" s="68"/>
      <c r="J8" s="8"/>
      <c r="K8" s="68"/>
      <c r="L8" s="8"/>
      <c r="M8" s="68"/>
      <c r="N8" s="8"/>
    </row>
    <row r="9" spans="1:14" x14ac:dyDescent="0.35">
      <c r="A9" s="5" t="s">
        <v>16</v>
      </c>
      <c r="B9" s="8"/>
      <c r="C9" s="68"/>
      <c r="D9" s="8"/>
      <c r="E9" s="68"/>
      <c r="F9" s="8"/>
      <c r="G9" s="68"/>
      <c r="H9" s="8"/>
      <c r="I9" s="68"/>
      <c r="J9" s="8"/>
      <c r="K9" s="68"/>
      <c r="L9" s="8"/>
      <c r="M9" s="68"/>
      <c r="N9" s="8"/>
    </row>
    <row r="10" spans="1:14" x14ac:dyDescent="0.35">
      <c r="A10" s="5" t="s">
        <v>17</v>
      </c>
      <c r="B10" s="8"/>
      <c r="C10" s="68"/>
      <c r="D10" s="8"/>
      <c r="E10" s="68"/>
      <c r="F10" s="8"/>
      <c r="G10" s="68"/>
      <c r="H10" s="8"/>
      <c r="I10" s="68"/>
      <c r="J10" s="8"/>
      <c r="K10" s="68"/>
      <c r="L10" s="8"/>
      <c r="M10" s="68"/>
      <c r="N10" s="8"/>
    </row>
    <row r="11" spans="1:14" x14ac:dyDescent="0.35">
      <c r="A11" s="5" t="s">
        <v>18</v>
      </c>
      <c r="B11" s="8"/>
      <c r="C11" s="68"/>
      <c r="D11" s="8"/>
      <c r="E11" s="68"/>
      <c r="F11" s="8"/>
      <c r="G11" s="68"/>
      <c r="H11" s="8"/>
      <c r="I11" s="68"/>
      <c r="J11" s="8"/>
      <c r="K11" s="68"/>
      <c r="L11" s="8"/>
      <c r="M11" s="68"/>
      <c r="N11" s="8"/>
    </row>
    <row r="12" spans="1:14" x14ac:dyDescent="0.35">
      <c r="A12" s="5" t="s">
        <v>19</v>
      </c>
      <c r="B12" s="8"/>
      <c r="C12" s="68"/>
      <c r="D12" s="8"/>
      <c r="E12" s="68"/>
      <c r="F12" s="8"/>
      <c r="G12" s="68"/>
      <c r="H12" s="8"/>
      <c r="I12" s="68"/>
      <c r="J12" s="8"/>
      <c r="K12" s="68"/>
      <c r="L12" s="8"/>
      <c r="M12" s="68"/>
      <c r="N12" s="8"/>
    </row>
    <row r="13" spans="1:14" x14ac:dyDescent="0.35">
      <c r="A13" s="5" t="s">
        <v>20</v>
      </c>
      <c r="B13" s="8"/>
      <c r="C13" s="68"/>
      <c r="D13" s="8"/>
      <c r="E13" s="68"/>
      <c r="F13" s="8"/>
      <c r="G13" s="68"/>
      <c r="H13" s="8"/>
      <c r="I13" s="68"/>
      <c r="J13" s="8"/>
      <c r="K13" s="68"/>
      <c r="L13" s="8"/>
      <c r="M13" s="68"/>
      <c r="N13" s="8"/>
    </row>
    <row r="14" spans="1:14" x14ac:dyDescent="0.35">
      <c r="A14" s="5" t="s">
        <v>21</v>
      </c>
      <c r="B14" s="8"/>
      <c r="C14" s="68"/>
      <c r="D14" s="8"/>
      <c r="E14" s="68"/>
      <c r="F14" s="8"/>
      <c r="G14" s="68"/>
      <c r="H14" s="8"/>
      <c r="I14" s="68"/>
      <c r="J14" s="8"/>
      <c r="K14" s="68"/>
      <c r="L14" s="8"/>
      <c r="M14" s="68"/>
      <c r="N14" s="8"/>
    </row>
    <row r="15" spans="1:14" x14ac:dyDescent="0.35">
      <c r="A15" s="5" t="s">
        <v>22</v>
      </c>
      <c r="B15" s="5"/>
      <c r="C15" s="68"/>
      <c r="D15" s="8"/>
      <c r="E15" s="68"/>
      <c r="F15" s="8"/>
      <c r="G15" s="68"/>
      <c r="H15" s="8"/>
      <c r="I15" s="68"/>
      <c r="J15" s="8"/>
      <c r="K15" s="68"/>
      <c r="L15" s="8"/>
      <c r="M15" s="68"/>
      <c r="N15" s="8"/>
    </row>
    <row r="16" spans="1:14" x14ac:dyDescent="0.35">
      <c r="A16" s="5" t="s">
        <v>23</v>
      </c>
      <c r="B16" s="31"/>
      <c r="C16" s="69"/>
      <c r="D16" s="32"/>
      <c r="E16" s="69"/>
      <c r="F16" s="32"/>
      <c r="G16" s="69"/>
      <c r="H16" s="32"/>
      <c r="I16" s="69"/>
      <c r="J16" s="32"/>
      <c r="K16" s="69"/>
      <c r="L16" s="32"/>
      <c r="M16" s="69"/>
      <c r="N16" s="8"/>
    </row>
    <row r="17" spans="1:14" x14ac:dyDescent="0.35">
      <c r="A17" s="5" t="s">
        <v>24</v>
      </c>
      <c r="B17" s="32"/>
      <c r="C17" s="69"/>
      <c r="D17" s="32"/>
      <c r="E17" s="69"/>
      <c r="F17" s="32"/>
      <c r="G17" s="69"/>
      <c r="H17" s="32"/>
      <c r="I17" s="69"/>
      <c r="J17" s="32"/>
      <c r="K17" s="69"/>
      <c r="L17" s="32"/>
      <c r="M17" s="69"/>
      <c r="N17" s="8"/>
    </row>
    <row r="18" spans="1:14" x14ac:dyDescent="0.3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26" x14ac:dyDescent="0.6">
      <c r="A19" s="56" t="s">
        <v>25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/>
    </row>
    <row r="20" spans="1:14" x14ac:dyDescent="0.35">
      <c r="A20" s="52" t="s">
        <v>26</v>
      </c>
      <c r="B20" s="42">
        <f t="shared" ref="B20:L20" si="0">B16*B5</f>
        <v>0</v>
      </c>
      <c r="C20" s="61" t="str">
        <f>IF($B$32=0,"",B20/$B$32)</f>
        <v/>
      </c>
      <c r="D20" s="42">
        <f t="shared" si="0"/>
        <v>0</v>
      </c>
      <c r="E20" s="61" t="str">
        <f>IF($D$32=0,"",D20/$D$32)</f>
        <v/>
      </c>
      <c r="F20" s="42">
        <f t="shared" si="0"/>
        <v>0</v>
      </c>
      <c r="G20" s="61" t="str">
        <f>IF($F$32=0,"",F20/$F$32)</f>
        <v/>
      </c>
      <c r="H20" s="42">
        <f t="shared" si="0"/>
        <v>0</v>
      </c>
      <c r="I20" s="61" t="str">
        <f>IF($H$32=0,"",H20/$H$32)</f>
        <v/>
      </c>
      <c r="J20" s="42">
        <f t="shared" si="0"/>
        <v>0</v>
      </c>
      <c r="K20" s="61" t="str">
        <f>IF($J$32=0,"",J20/$J$32)</f>
        <v/>
      </c>
      <c r="L20" s="42">
        <f t="shared" si="0"/>
        <v>0</v>
      </c>
      <c r="M20" s="61" t="str">
        <f>IF($L$32=0,"",L20/$L$32)</f>
        <v/>
      </c>
      <c r="N20" s="62"/>
    </row>
    <row r="21" spans="1:14" x14ac:dyDescent="0.35">
      <c r="A21" s="8" t="s">
        <v>27</v>
      </c>
      <c r="B21" s="32">
        <f>-(B20*0.03)</f>
        <v>0</v>
      </c>
      <c r="C21" s="61" t="str">
        <f t="shared" ref="C21:C31" si="1">IF($B$32=0,"",B21/$B$32)</f>
        <v/>
      </c>
      <c r="D21" s="32">
        <f t="shared" ref="D21:L21" si="2">-(D20*0.03)</f>
        <v>0</v>
      </c>
      <c r="E21" s="61" t="str">
        <f t="shared" ref="E21:E31" si="3">IF($D$32=0,"",D21/$D$32)</f>
        <v/>
      </c>
      <c r="F21" s="32">
        <f t="shared" si="2"/>
        <v>0</v>
      </c>
      <c r="G21" s="61" t="str">
        <f t="shared" ref="G21:G31" si="4">IF($F$32=0,"",F21/$F$32)</f>
        <v/>
      </c>
      <c r="H21" s="32">
        <f t="shared" si="2"/>
        <v>0</v>
      </c>
      <c r="I21" s="61" t="str">
        <f t="shared" ref="I21:I31" si="5">IF($H$32=0,"",H21/$H$32)</f>
        <v/>
      </c>
      <c r="J21" s="32">
        <f t="shared" si="2"/>
        <v>0</v>
      </c>
      <c r="K21" s="61" t="str">
        <f t="shared" ref="K21:K31" si="6">IF($J$32=0,"",J21/$J$32)</f>
        <v/>
      </c>
      <c r="L21" s="32">
        <f t="shared" si="2"/>
        <v>0</v>
      </c>
      <c r="M21" s="61" t="str">
        <f t="shared" ref="M21:M31" si="7">IF($L$32=0,"",L21/$L$32)</f>
        <v/>
      </c>
      <c r="N21" s="8"/>
    </row>
    <row r="22" spans="1:14" x14ac:dyDescent="0.35">
      <c r="A22" s="5" t="s">
        <v>28</v>
      </c>
      <c r="B22" s="32"/>
      <c r="C22" s="61" t="str">
        <f t="shared" si="1"/>
        <v/>
      </c>
      <c r="D22" s="32"/>
      <c r="E22" s="61" t="str">
        <f t="shared" si="3"/>
        <v/>
      </c>
      <c r="F22" s="32"/>
      <c r="G22" s="61" t="str">
        <f t="shared" si="4"/>
        <v/>
      </c>
      <c r="H22" s="32"/>
      <c r="I22" s="61" t="str">
        <f t="shared" si="5"/>
        <v/>
      </c>
      <c r="J22" s="32"/>
      <c r="K22" s="61" t="str">
        <f t="shared" si="6"/>
        <v/>
      </c>
      <c r="L22" s="32"/>
      <c r="M22" s="61" t="str">
        <f t="shared" si="7"/>
        <v/>
      </c>
      <c r="N22" s="8"/>
    </row>
    <row r="23" spans="1:14" x14ac:dyDescent="0.35">
      <c r="A23" s="8"/>
      <c r="B23" s="32"/>
      <c r="C23" s="61" t="str">
        <f t="shared" si="1"/>
        <v/>
      </c>
      <c r="D23" s="32"/>
      <c r="E23" s="61" t="str">
        <f t="shared" si="3"/>
        <v/>
      </c>
      <c r="F23" s="32"/>
      <c r="G23" s="61" t="str">
        <f t="shared" si="4"/>
        <v/>
      </c>
      <c r="H23" s="32"/>
      <c r="I23" s="61" t="str">
        <f t="shared" si="5"/>
        <v/>
      </c>
      <c r="J23" s="32"/>
      <c r="K23" s="61" t="str">
        <f t="shared" si="6"/>
        <v/>
      </c>
      <c r="L23" s="32"/>
      <c r="M23" s="61" t="str">
        <f t="shared" si="7"/>
        <v/>
      </c>
      <c r="N23" s="8"/>
    </row>
    <row r="24" spans="1:14" x14ac:dyDescent="0.35">
      <c r="A24" s="8"/>
      <c r="B24" s="32"/>
      <c r="C24" s="61" t="str">
        <f t="shared" si="1"/>
        <v/>
      </c>
      <c r="D24" s="32"/>
      <c r="E24" s="61" t="str">
        <f t="shared" si="3"/>
        <v/>
      </c>
      <c r="F24" s="32"/>
      <c r="G24" s="61" t="str">
        <f t="shared" si="4"/>
        <v/>
      </c>
      <c r="H24" s="32"/>
      <c r="I24" s="61" t="str">
        <f t="shared" si="5"/>
        <v/>
      </c>
      <c r="J24" s="32"/>
      <c r="K24" s="61" t="str">
        <f t="shared" si="6"/>
        <v/>
      </c>
      <c r="L24" s="32"/>
      <c r="M24" s="61" t="str">
        <f t="shared" si="7"/>
        <v/>
      </c>
      <c r="N24" s="8"/>
    </row>
    <row r="25" spans="1:14" x14ac:dyDescent="0.35">
      <c r="A25" s="8"/>
      <c r="B25" s="32"/>
      <c r="C25" s="61" t="str">
        <f t="shared" si="1"/>
        <v/>
      </c>
      <c r="D25" s="32"/>
      <c r="E25" s="61" t="str">
        <f t="shared" si="3"/>
        <v/>
      </c>
      <c r="F25" s="32"/>
      <c r="G25" s="61" t="str">
        <f t="shared" si="4"/>
        <v/>
      </c>
      <c r="H25" s="32"/>
      <c r="I25" s="61" t="str">
        <f t="shared" si="5"/>
        <v/>
      </c>
      <c r="J25" s="32"/>
      <c r="K25" s="61" t="str">
        <f t="shared" si="6"/>
        <v/>
      </c>
      <c r="L25" s="32"/>
      <c r="M25" s="61" t="str">
        <f t="shared" si="7"/>
        <v/>
      </c>
      <c r="N25" s="8"/>
    </row>
    <row r="26" spans="1:14" x14ac:dyDescent="0.35">
      <c r="A26" s="8"/>
      <c r="B26" s="32"/>
      <c r="C26" s="61" t="str">
        <f t="shared" si="1"/>
        <v/>
      </c>
      <c r="D26" s="32"/>
      <c r="E26" s="61" t="str">
        <f t="shared" si="3"/>
        <v/>
      </c>
      <c r="F26" s="32"/>
      <c r="G26" s="61" t="str">
        <f t="shared" si="4"/>
        <v/>
      </c>
      <c r="H26" s="32"/>
      <c r="I26" s="61" t="str">
        <f t="shared" si="5"/>
        <v/>
      </c>
      <c r="J26" s="32"/>
      <c r="K26" s="61" t="str">
        <f t="shared" si="6"/>
        <v/>
      </c>
      <c r="L26" s="32"/>
      <c r="M26" s="61" t="str">
        <f t="shared" si="7"/>
        <v/>
      </c>
      <c r="N26" s="8"/>
    </row>
    <row r="27" spans="1:14" x14ac:dyDescent="0.35">
      <c r="A27" s="8"/>
      <c r="B27" s="32"/>
      <c r="C27" s="61" t="str">
        <f t="shared" si="1"/>
        <v/>
      </c>
      <c r="D27" s="32"/>
      <c r="E27" s="61" t="str">
        <f t="shared" si="3"/>
        <v/>
      </c>
      <c r="F27" s="32"/>
      <c r="G27" s="61" t="str">
        <f t="shared" si="4"/>
        <v/>
      </c>
      <c r="H27" s="32"/>
      <c r="I27" s="61" t="str">
        <f t="shared" si="5"/>
        <v/>
      </c>
      <c r="J27" s="32"/>
      <c r="K27" s="61" t="str">
        <f t="shared" si="6"/>
        <v/>
      </c>
      <c r="L27" s="32"/>
      <c r="M27" s="61" t="str">
        <f t="shared" si="7"/>
        <v/>
      </c>
      <c r="N27" s="8"/>
    </row>
    <row r="28" spans="1:14" x14ac:dyDescent="0.35">
      <c r="A28" s="8"/>
      <c r="B28" s="32"/>
      <c r="C28" s="61" t="str">
        <f t="shared" si="1"/>
        <v/>
      </c>
      <c r="D28" s="32"/>
      <c r="E28" s="61" t="str">
        <f t="shared" si="3"/>
        <v/>
      </c>
      <c r="F28" s="32"/>
      <c r="G28" s="61" t="str">
        <f t="shared" si="4"/>
        <v/>
      </c>
      <c r="H28" s="32"/>
      <c r="I28" s="61" t="str">
        <f t="shared" si="5"/>
        <v/>
      </c>
      <c r="J28" s="32"/>
      <c r="K28" s="61" t="str">
        <f t="shared" si="6"/>
        <v/>
      </c>
      <c r="L28" s="32"/>
      <c r="M28" s="61" t="str">
        <f t="shared" si="7"/>
        <v/>
      </c>
      <c r="N28" s="8"/>
    </row>
    <row r="29" spans="1:14" x14ac:dyDescent="0.35">
      <c r="A29" s="8"/>
      <c r="B29" s="32"/>
      <c r="C29" s="61" t="str">
        <f t="shared" si="1"/>
        <v/>
      </c>
      <c r="D29" s="32"/>
      <c r="E29" s="61" t="str">
        <f t="shared" si="3"/>
        <v/>
      </c>
      <c r="F29" s="32"/>
      <c r="G29" s="61" t="str">
        <f t="shared" si="4"/>
        <v/>
      </c>
      <c r="H29" s="32"/>
      <c r="I29" s="61" t="str">
        <f t="shared" si="5"/>
        <v/>
      </c>
      <c r="J29" s="32"/>
      <c r="K29" s="61" t="str">
        <f t="shared" si="6"/>
        <v/>
      </c>
      <c r="L29" s="32"/>
      <c r="M29" s="61" t="str">
        <f t="shared" si="7"/>
        <v/>
      </c>
      <c r="N29" s="8"/>
    </row>
    <row r="30" spans="1:14" x14ac:dyDescent="0.35">
      <c r="A30" s="8"/>
      <c r="B30" s="32"/>
      <c r="C30" s="61" t="str">
        <f t="shared" si="1"/>
        <v/>
      </c>
      <c r="D30" s="32"/>
      <c r="E30" s="61" t="str">
        <f t="shared" si="3"/>
        <v/>
      </c>
      <c r="F30" s="32"/>
      <c r="G30" s="61" t="str">
        <f t="shared" si="4"/>
        <v/>
      </c>
      <c r="H30" s="32"/>
      <c r="I30" s="61" t="str">
        <f t="shared" si="5"/>
        <v/>
      </c>
      <c r="J30" s="32"/>
      <c r="K30" s="61" t="str">
        <f t="shared" si="6"/>
        <v/>
      </c>
      <c r="L30" s="32"/>
      <c r="M30" s="61" t="str">
        <f t="shared" si="7"/>
        <v/>
      </c>
      <c r="N30" s="8"/>
    </row>
    <row r="31" spans="1:14" x14ac:dyDescent="0.35">
      <c r="A31" s="8"/>
      <c r="B31" s="32"/>
      <c r="C31" s="61" t="str">
        <f t="shared" si="1"/>
        <v/>
      </c>
      <c r="D31" s="32"/>
      <c r="E31" s="61" t="str">
        <f t="shared" si="3"/>
        <v/>
      </c>
      <c r="F31" s="32"/>
      <c r="G31" s="61" t="str">
        <f t="shared" si="4"/>
        <v/>
      </c>
      <c r="H31" s="32"/>
      <c r="I31" s="61" t="str">
        <f t="shared" si="5"/>
        <v/>
      </c>
      <c r="J31" s="32"/>
      <c r="K31" s="61" t="str">
        <f t="shared" si="6"/>
        <v/>
      </c>
      <c r="L31" s="32"/>
      <c r="M31" s="61" t="str">
        <f t="shared" si="7"/>
        <v/>
      </c>
      <c r="N31" s="8"/>
    </row>
    <row r="32" spans="1:14" x14ac:dyDescent="0.35">
      <c r="A32" s="10" t="s">
        <v>29</v>
      </c>
      <c r="B32" s="33">
        <f>SUM(B20:B31)</f>
        <v>0</v>
      </c>
      <c r="C32" s="10"/>
      <c r="D32" s="33">
        <f>SUM(D20:D31)</f>
        <v>0</v>
      </c>
      <c r="E32" s="10"/>
      <c r="F32" s="33">
        <f>SUM(F20:F31)</f>
        <v>0</v>
      </c>
      <c r="G32" s="10"/>
      <c r="H32" s="33">
        <f>SUM(H20:H31)</f>
        <v>0</v>
      </c>
      <c r="I32" s="10"/>
      <c r="J32" s="33">
        <f>SUM(J20:J31)</f>
        <v>0</v>
      </c>
      <c r="K32" s="10"/>
      <c r="L32" s="33">
        <f>SUM(L20:L31)</f>
        <v>0</v>
      </c>
      <c r="M32" s="5"/>
      <c r="N32" s="8"/>
    </row>
    <row r="33" spans="1:14" x14ac:dyDescent="0.35">
      <c r="A33" s="4"/>
      <c r="B33" s="34"/>
      <c r="C33" s="4"/>
      <c r="D33" s="34"/>
      <c r="E33" s="4"/>
      <c r="F33" s="34"/>
      <c r="G33" s="4"/>
      <c r="H33" s="34"/>
      <c r="I33" s="4"/>
      <c r="J33" s="34"/>
      <c r="K33" s="4"/>
      <c r="L33" s="34"/>
      <c r="M33" s="4"/>
      <c r="N33" s="4"/>
    </row>
    <row r="34" spans="1:14" ht="26" x14ac:dyDescent="0.6">
      <c r="A34" s="45" t="s">
        <v>30</v>
      </c>
      <c r="B34" s="46"/>
      <c r="C34" s="59"/>
      <c r="D34" s="46"/>
      <c r="E34" s="59"/>
      <c r="F34" s="46"/>
      <c r="G34" s="59"/>
      <c r="H34" s="46"/>
      <c r="I34" s="59"/>
      <c r="J34" s="46"/>
      <c r="K34" s="59"/>
      <c r="L34" s="46"/>
      <c r="M34" s="59"/>
      <c r="N34" s="60"/>
    </row>
    <row r="35" spans="1:14" x14ac:dyDescent="0.35">
      <c r="A35" s="54" t="s">
        <v>31</v>
      </c>
      <c r="B35" s="51"/>
      <c r="C35" s="57"/>
      <c r="D35" s="51"/>
      <c r="E35" s="57"/>
      <c r="F35" s="51"/>
      <c r="G35" s="57"/>
      <c r="H35" s="51"/>
      <c r="I35" s="57"/>
      <c r="J35" s="51"/>
      <c r="K35" s="57"/>
      <c r="L35" s="51"/>
      <c r="M35" s="57"/>
      <c r="N35" s="63"/>
    </row>
    <row r="36" spans="1:14" x14ac:dyDescent="0.35">
      <c r="A36" s="52" t="s">
        <v>32</v>
      </c>
      <c r="B36" s="53"/>
      <c r="C36" s="61" t="e">
        <f t="shared" ref="C36:C55" si="8">B36/B$115</f>
        <v>#DIV/0!</v>
      </c>
      <c r="D36" s="53"/>
      <c r="E36" s="61" t="e">
        <f t="shared" ref="E36:E55" si="9">D36/D$115</f>
        <v>#DIV/0!</v>
      </c>
      <c r="F36" s="53"/>
      <c r="G36" s="61" t="e">
        <f t="shared" ref="G36:G55" si="10">F36/F$115</f>
        <v>#DIV/0!</v>
      </c>
      <c r="H36" s="53"/>
      <c r="I36" s="61" t="e">
        <f t="shared" ref="I36:I55" si="11">H36/H$115</f>
        <v>#DIV/0!</v>
      </c>
      <c r="J36" s="53"/>
      <c r="K36" s="61" t="e">
        <f t="shared" ref="K36:K55" si="12">J36/J$115</f>
        <v>#DIV/0!</v>
      </c>
      <c r="L36" s="53"/>
      <c r="M36" s="61" t="e">
        <f t="shared" ref="M36:M55" si="13">L36/L$115</f>
        <v>#DIV/0!</v>
      </c>
      <c r="N36" s="62"/>
    </row>
    <row r="37" spans="1:14" x14ac:dyDescent="0.35">
      <c r="A37" s="5" t="s">
        <v>33</v>
      </c>
      <c r="B37" s="32"/>
      <c r="C37" s="9" t="e">
        <f t="shared" si="8"/>
        <v>#DIV/0!</v>
      </c>
      <c r="D37" s="32"/>
      <c r="E37" s="9" t="e">
        <f t="shared" si="9"/>
        <v>#DIV/0!</v>
      </c>
      <c r="F37" s="32"/>
      <c r="G37" s="9" t="e">
        <f t="shared" si="10"/>
        <v>#DIV/0!</v>
      </c>
      <c r="H37" s="32"/>
      <c r="I37" s="9" t="e">
        <f t="shared" si="11"/>
        <v>#DIV/0!</v>
      </c>
      <c r="J37" s="32"/>
      <c r="K37" s="9" t="e">
        <f t="shared" si="12"/>
        <v>#DIV/0!</v>
      </c>
      <c r="L37" s="32"/>
      <c r="M37" s="9" t="e">
        <f t="shared" si="13"/>
        <v>#DIV/0!</v>
      </c>
      <c r="N37" s="8"/>
    </row>
    <row r="38" spans="1:14" x14ac:dyDescent="0.35">
      <c r="A38" s="5" t="s">
        <v>34</v>
      </c>
      <c r="B38" s="32"/>
      <c r="C38" s="9" t="e">
        <f t="shared" si="8"/>
        <v>#DIV/0!</v>
      </c>
      <c r="D38" s="32"/>
      <c r="E38" s="9" t="e">
        <f t="shared" si="9"/>
        <v>#DIV/0!</v>
      </c>
      <c r="F38" s="32"/>
      <c r="G38" s="9" t="e">
        <f t="shared" si="10"/>
        <v>#DIV/0!</v>
      </c>
      <c r="H38" s="32"/>
      <c r="I38" s="9" t="e">
        <f t="shared" si="11"/>
        <v>#DIV/0!</v>
      </c>
      <c r="J38" s="32"/>
      <c r="K38" s="9" t="e">
        <f t="shared" si="12"/>
        <v>#DIV/0!</v>
      </c>
      <c r="L38" s="32"/>
      <c r="M38" s="9" t="e">
        <f t="shared" si="13"/>
        <v>#DIV/0!</v>
      </c>
      <c r="N38" s="8"/>
    </row>
    <row r="39" spans="1:14" x14ac:dyDescent="0.35">
      <c r="A39" s="5" t="s">
        <v>35</v>
      </c>
      <c r="B39" s="31">
        <f>B10*B17</f>
        <v>0</v>
      </c>
      <c r="C39" s="9" t="e">
        <f t="shared" si="8"/>
        <v>#DIV/0!</v>
      </c>
      <c r="D39" s="31">
        <f t="shared" ref="D39:L39" si="14">D10*D17</f>
        <v>0</v>
      </c>
      <c r="E39" s="9" t="e">
        <f t="shared" si="9"/>
        <v>#DIV/0!</v>
      </c>
      <c r="F39" s="31">
        <f t="shared" si="14"/>
        <v>0</v>
      </c>
      <c r="G39" s="9" t="e">
        <f t="shared" si="10"/>
        <v>#DIV/0!</v>
      </c>
      <c r="H39" s="31">
        <f t="shared" si="14"/>
        <v>0</v>
      </c>
      <c r="I39" s="9" t="e">
        <f t="shared" si="11"/>
        <v>#DIV/0!</v>
      </c>
      <c r="J39" s="31">
        <f t="shared" si="14"/>
        <v>0</v>
      </c>
      <c r="K39" s="9" t="e">
        <f t="shared" si="12"/>
        <v>#DIV/0!</v>
      </c>
      <c r="L39" s="31">
        <f t="shared" si="14"/>
        <v>0</v>
      </c>
      <c r="M39" s="9" t="e">
        <f t="shared" si="13"/>
        <v>#DIV/0!</v>
      </c>
      <c r="N39" s="8"/>
    </row>
    <row r="40" spans="1:14" x14ac:dyDescent="0.35">
      <c r="A40" s="5" t="s">
        <v>36</v>
      </c>
      <c r="B40" s="32"/>
      <c r="C40" s="9" t="e">
        <f t="shared" si="8"/>
        <v>#DIV/0!</v>
      </c>
      <c r="D40" s="32"/>
      <c r="E40" s="9" t="e">
        <f t="shared" si="9"/>
        <v>#DIV/0!</v>
      </c>
      <c r="F40" s="32"/>
      <c r="G40" s="9" t="e">
        <f t="shared" si="10"/>
        <v>#DIV/0!</v>
      </c>
      <c r="H40" s="32"/>
      <c r="I40" s="9" t="e">
        <f t="shared" si="11"/>
        <v>#DIV/0!</v>
      </c>
      <c r="J40" s="32"/>
      <c r="K40" s="9" t="e">
        <f t="shared" si="12"/>
        <v>#DIV/0!</v>
      </c>
      <c r="L40" s="32"/>
      <c r="M40" s="9" t="e">
        <f t="shared" si="13"/>
        <v>#DIV/0!</v>
      </c>
      <c r="N40" s="8"/>
    </row>
    <row r="41" spans="1:14" x14ac:dyDescent="0.35">
      <c r="A41" s="5" t="s">
        <v>37</v>
      </c>
      <c r="B41" s="32"/>
      <c r="C41" s="9" t="e">
        <f t="shared" si="8"/>
        <v>#DIV/0!</v>
      </c>
      <c r="D41" s="32"/>
      <c r="E41" s="9" t="e">
        <f t="shared" si="9"/>
        <v>#DIV/0!</v>
      </c>
      <c r="F41" s="32"/>
      <c r="G41" s="9" t="e">
        <f t="shared" si="10"/>
        <v>#DIV/0!</v>
      </c>
      <c r="H41" s="32"/>
      <c r="I41" s="9" t="e">
        <f t="shared" si="11"/>
        <v>#DIV/0!</v>
      </c>
      <c r="J41" s="32"/>
      <c r="K41" s="9" t="e">
        <f t="shared" si="12"/>
        <v>#DIV/0!</v>
      </c>
      <c r="L41" s="32"/>
      <c r="M41" s="9" t="e">
        <f t="shared" si="13"/>
        <v>#DIV/0!</v>
      </c>
      <c r="N41" s="8"/>
    </row>
    <row r="42" spans="1:14" x14ac:dyDescent="0.35">
      <c r="A42" s="5" t="s">
        <v>38</v>
      </c>
      <c r="B42" s="32"/>
      <c r="C42" s="9" t="e">
        <f t="shared" si="8"/>
        <v>#DIV/0!</v>
      </c>
      <c r="D42" s="32"/>
      <c r="E42" s="9" t="e">
        <f t="shared" si="9"/>
        <v>#DIV/0!</v>
      </c>
      <c r="F42" s="32"/>
      <c r="G42" s="9" t="e">
        <f t="shared" si="10"/>
        <v>#DIV/0!</v>
      </c>
      <c r="H42" s="32"/>
      <c r="I42" s="9" t="e">
        <f t="shared" si="11"/>
        <v>#DIV/0!</v>
      </c>
      <c r="J42" s="32"/>
      <c r="K42" s="9" t="e">
        <f t="shared" si="12"/>
        <v>#DIV/0!</v>
      </c>
      <c r="L42" s="32"/>
      <c r="M42" s="9" t="e">
        <f t="shared" si="13"/>
        <v>#DIV/0!</v>
      </c>
      <c r="N42" s="8"/>
    </row>
    <row r="43" spans="1:14" x14ac:dyDescent="0.35">
      <c r="A43" s="5" t="s">
        <v>39</v>
      </c>
      <c r="B43" s="32"/>
      <c r="C43" s="9" t="e">
        <f t="shared" si="8"/>
        <v>#DIV/0!</v>
      </c>
      <c r="D43" s="32"/>
      <c r="E43" s="9" t="e">
        <f t="shared" si="9"/>
        <v>#DIV/0!</v>
      </c>
      <c r="F43" s="32"/>
      <c r="G43" s="9" t="e">
        <f t="shared" si="10"/>
        <v>#DIV/0!</v>
      </c>
      <c r="H43" s="32"/>
      <c r="I43" s="9" t="e">
        <f t="shared" si="11"/>
        <v>#DIV/0!</v>
      </c>
      <c r="J43" s="32"/>
      <c r="K43" s="9" t="e">
        <f t="shared" si="12"/>
        <v>#DIV/0!</v>
      </c>
      <c r="L43" s="32"/>
      <c r="M43" s="9" t="e">
        <f t="shared" si="13"/>
        <v>#DIV/0!</v>
      </c>
      <c r="N43" s="8"/>
    </row>
    <row r="44" spans="1:14" x14ac:dyDescent="0.35">
      <c r="A44" s="5" t="s">
        <v>40</v>
      </c>
      <c r="B44" s="32"/>
      <c r="C44" s="9" t="e">
        <f t="shared" si="8"/>
        <v>#DIV/0!</v>
      </c>
      <c r="D44" s="32"/>
      <c r="E44" s="9" t="e">
        <f t="shared" si="9"/>
        <v>#DIV/0!</v>
      </c>
      <c r="F44" s="32"/>
      <c r="G44" s="9" t="e">
        <f t="shared" si="10"/>
        <v>#DIV/0!</v>
      </c>
      <c r="H44" s="32"/>
      <c r="I44" s="9" t="e">
        <f t="shared" si="11"/>
        <v>#DIV/0!</v>
      </c>
      <c r="J44" s="32"/>
      <c r="K44" s="9" t="e">
        <f t="shared" si="12"/>
        <v>#DIV/0!</v>
      </c>
      <c r="L44" s="32"/>
      <c r="M44" s="9" t="e">
        <f t="shared" si="13"/>
        <v>#DIV/0!</v>
      </c>
      <c r="N44" s="8"/>
    </row>
    <row r="45" spans="1:14" x14ac:dyDescent="0.35">
      <c r="A45" s="5" t="s">
        <v>41</v>
      </c>
      <c r="B45" s="32"/>
      <c r="C45" s="9" t="e">
        <f t="shared" si="8"/>
        <v>#DIV/0!</v>
      </c>
      <c r="D45" s="32"/>
      <c r="E45" s="9" t="e">
        <f t="shared" si="9"/>
        <v>#DIV/0!</v>
      </c>
      <c r="F45" s="32"/>
      <c r="G45" s="9" t="e">
        <f t="shared" si="10"/>
        <v>#DIV/0!</v>
      </c>
      <c r="H45" s="32"/>
      <c r="I45" s="9" t="e">
        <f t="shared" si="11"/>
        <v>#DIV/0!</v>
      </c>
      <c r="J45" s="32"/>
      <c r="K45" s="9" t="e">
        <f t="shared" si="12"/>
        <v>#DIV/0!</v>
      </c>
      <c r="L45" s="32"/>
      <c r="M45" s="9" t="e">
        <f t="shared" si="13"/>
        <v>#DIV/0!</v>
      </c>
      <c r="N45" s="8"/>
    </row>
    <row r="46" spans="1:14" x14ac:dyDescent="0.35">
      <c r="A46" s="5" t="s">
        <v>42</v>
      </c>
      <c r="B46" s="32"/>
      <c r="C46" s="9" t="e">
        <f t="shared" si="8"/>
        <v>#DIV/0!</v>
      </c>
      <c r="D46" s="32"/>
      <c r="E46" s="9" t="e">
        <f t="shared" si="9"/>
        <v>#DIV/0!</v>
      </c>
      <c r="F46" s="32"/>
      <c r="G46" s="9" t="e">
        <f t="shared" si="10"/>
        <v>#DIV/0!</v>
      </c>
      <c r="H46" s="32"/>
      <c r="I46" s="9" t="e">
        <f t="shared" si="11"/>
        <v>#DIV/0!</v>
      </c>
      <c r="J46" s="32"/>
      <c r="K46" s="9" t="e">
        <f t="shared" si="12"/>
        <v>#DIV/0!</v>
      </c>
      <c r="L46" s="32"/>
      <c r="M46" s="9" t="e">
        <f t="shared" si="13"/>
        <v>#DIV/0!</v>
      </c>
      <c r="N46" s="8"/>
    </row>
    <row r="47" spans="1:14" x14ac:dyDescent="0.35">
      <c r="A47" s="5" t="s">
        <v>43</v>
      </c>
      <c r="B47" s="32"/>
      <c r="C47" s="9" t="e">
        <f t="shared" si="8"/>
        <v>#DIV/0!</v>
      </c>
      <c r="D47" s="32"/>
      <c r="E47" s="9" t="e">
        <f t="shared" si="9"/>
        <v>#DIV/0!</v>
      </c>
      <c r="F47" s="32"/>
      <c r="G47" s="9" t="e">
        <f t="shared" si="10"/>
        <v>#DIV/0!</v>
      </c>
      <c r="H47" s="32"/>
      <c r="I47" s="9" t="e">
        <f t="shared" si="11"/>
        <v>#DIV/0!</v>
      </c>
      <c r="J47" s="32"/>
      <c r="K47" s="9" t="e">
        <f t="shared" si="12"/>
        <v>#DIV/0!</v>
      </c>
      <c r="L47" s="32"/>
      <c r="M47" s="9" t="e">
        <f t="shared" si="13"/>
        <v>#DIV/0!</v>
      </c>
      <c r="N47" s="8"/>
    </row>
    <row r="48" spans="1:14" x14ac:dyDescent="0.35">
      <c r="A48" s="5" t="s">
        <v>44</v>
      </c>
      <c r="B48" s="32"/>
      <c r="C48" s="9" t="e">
        <f t="shared" si="8"/>
        <v>#DIV/0!</v>
      </c>
      <c r="D48" s="32"/>
      <c r="E48" s="9" t="e">
        <f t="shared" si="9"/>
        <v>#DIV/0!</v>
      </c>
      <c r="F48" s="32"/>
      <c r="G48" s="9" t="e">
        <f t="shared" si="10"/>
        <v>#DIV/0!</v>
      </c>
      <c r="H48" s="32"/>
      <c r="I48" s="9" t="e">
        <f t="shared" si="11"/>
        <v>#DIV/0!</v>
      </c>
      <c r="J48" s="32"/>
      <c r="K48" s="9" t="e">
        <f t="shared" si="12"/>
        <v>#DIV/0!</v>
      </c>
      <c r="L48" s="32"/>
      <c r="M48" s="9" t="e">
        <f t="shared" si="13"/>
        <v>#DIV/0!</v>
      </c>
      <c r="N48" s="8"/>
    </row>
    <row r="49" spans="1:14" x14ac:dyDescent="0.35">
      <c r="A49" s="5" t="s">
        <v>45</v>
      </c>
      <c r="B49" s="32"/>
      <c r="C49" s="9" t="e">
        <f t="shared" si="8"/>
        <v>#DIV/0!</v>
      </c>
      <c r="D49" s="32"/>
      <c r="E49" s="9" t="e">
        <f t="shared" si="9"/>
        <v>#DIV/0!</v>
      </c>
      <c r="F49" s="32"/>
      <c r="G49" s="9" t="e">
        <f t="shared" si="10"/>
        <v>#DIV/0!</v>
      </c>
      <c r="H49" s="32"/>
      <c r="I49" s="9" t="e">
        <f t="shared" si="11"/>
        <v>#DIV/0!</v>
      </c>
      <c r="J49" s="32"/>
      <c r="K49" s="9" t="e">
        <f t="shared" si="12"/>
        <v>#DIV/0!</v>
      </c>
      <c r="L49" s="32"/>
      <c r="M49" s="9" t="e">
        <f t="shared" si="13"/>
        <v>#DIV/0!</v>
      </c>
      <c r="N49" s="8"/>
    </row>
    <row r="50" spans="1:14" x14ac:dyDescent="0.35">
      <c r="A50" s="5" t="s">
        <v>46</v>
      </c>
      <c r="B50" s="32"/>
      <c r="C50" s="9" t="e">
        <f t="shared" si="8"/>
        <v>#DIV/0!</v>
      </c>
      <c r="D50" s="32"/>
      <c r="E50" s="9" t="e">
        <f t="shared" si="9"/>
        <v>#DIV/0!</v>
      </c>
      <c r="F50" s="32"/>
      <c r="G50" s="9" t="e">
        <f t="shared" si="10"/>
        <v>#DIV/0!</v>
      </c>
      <c r="H50" s="32"/>
      <c r="I50" s="9" t="e">
        <f t="shared" si="11"/>
        <v>#DIV/0!</v>
      </c>
      <c r="J50" s="32"/>
      <c r="K50" s="9" t="e">
        <f t="shared" si="12"/>
        <v>#DIV/0!</v>
      </c>
      <c r="L50" s="32"/>
      <c r="M50" s="9" t="e">
        <f t="shared" si="13"/>
        <v>#DIV/0!</v>
      </c>
      <c r="N50" s="8"/>
    </row>
    <row r="51" spans="1:14" x14ac:dyDescent="0.35">
      <c r="A51" s="5" t="s">
        <v>47</v>
      </c>
      <c r="B51" s="32"/>
      <c r="C51" s="9" t="e">
        <f t="shared" si="8"/>
        <v>#DIV/0!</v>
      </c>
      <c r="D51" s="32"/>
      <c r="E51" s="9" t="e">
        <f t="shared" si="9"/>
        <v>#DIV/0!</v>
      </c>
      <c r="F51" s="32"/>
      <c r="G51" s="9" t="e">
        <f t="shared" si="10"/>
        <v>#DIV/0!</v>
      </c>
      <c r="H51" s="32"/>
      <c r="I51" s="9" t="e">
        <f t="shared" si="11"/>
        <v>#DIV/0!</v>
      </c>
      <c r="J51" s="32"/>
      <c r="K51" s="9" t="e">
        <f t="shared" si="12"/>
        <v>#DIV/0!</v>
      </c>
      <c r="L51" s="32"/>
      <c r="M51" s="9" t="e">
        <f t="shared" si="13"/>
        <v>#DIV/0!</v>
      </c>
      <c r="N51" s="8"/>
    </row>
    <row r="52" spans="1:14" x14ac:dyDescent="0.35">
      <c r="A52" s="5" t="s">
        <v>48</v>
      </c>
      <c r="B52" s="32"/>
      <c r="C52" s="9" t="e">
        <f t="shared" si="8"/>
        <v>#DIV/0!</v>
      </c>
      <c r="D52" s="32"/>
      <c r="E52" s="9" t="e">
        <f t="shared" si="9"/>
        <v>#DIV/0!</v>
      </c>
      <c r="F52" s="32"/>
      <c r="G52" s="9" t="e">
        <f t="shared" si="10"/>
        <v>#DIV/0!</v>
      </c>
      <c r="H52" s="32"/>
      <c r="I52" s="9" t="e">
        <f t="shared" si="11"/>
        <v>#DIV/0!</v>
      </c>
      <c r="J52" s="32"/>
      <c r="K52" s="9" t="e">
        <f t="shared" si="12"/>
        <v>#DIV/0!</v>
      </c>
      <c r="L52" s="32"/>
      <c r="M52" s="9" t="e">
        <f t="shared" si="13"/>
        <v>#DIV/0!</v>
      </c>
      <c r="N52" s="8"/>
    </row>
    <row r="53" spans="1:14" x14ac:dyDescent="0.35">
      <c r="A53" s="8"/>
      <c r="B53" s="32"/>
      <c r="C53" s="9" t="e">
        <f t="shared" si="8"/>
        <v>#DIV/0!</v>
      </c>
      <c r="D53" s="32"/>
      <c r="E53" s="9" t="e">
        <f t="shared" si="9"/>
        <v>#DIV/0!</v>
      </c>
      <c r="F53" s="32"/>
      <c r="G53" s="9" t="e">
        <f t="shared" si="10"/>
        <v>#DIV/0!</v>
      </c>
      <c r="H53" s="32"/>
      <c r="I53" s="9" t="e">
        <f t="shared" si="11"/>
        <v>#DIV/0!</v>
      </c>
      <c r="J53" s="32"/>
      <c r="K53" s="9" t="e">
        <f t="shared" si="12"/>
        <v>#DIV/0!</v>
      </c>
      <c r="L53" s="32"/>
      <c r="M53" s="9" t="e">
        <f t="shared" si="13"/>
        <v>#DIV/0!</v>
      </c>
      <c r="N53" s="8"/>
    </row>
    <row r="54" spans="1:14" x14ac:dyDescent="0.35">
      <c r="A54" s="8"/>
      <c r="B54" s="32"/>
      <c r="C54" s="9" t="e">
        <f t="shared" si="8"/>
        <v>#DIV/0!</v>
      </c>
      <c r="D54" s="32"/>
      <c r="E54" s="9" t="e">
        <f t="shared" si="9"/>
        <v>#DIV/0!</v>
      </c>
      <c r="F54" s="32"/>
      <c r="G54" s="9" t="e">
        <f t="shared" si="10"/>
        <v>#DIV/0!</v>
      </c>
      <c r="H54" s="32"/>
      <c r="I54" s="9" t="e">
        <f t="shared" si="11"/>
        <v>#DIV/0!</v>
      </c>
      <c r="J54" s="32"/>
      <c r="K54" s="9" t="e">
        <f t="shared" si="12"/>
        <v>#DIV/0!</v>
      </c>
      <c r="L54" s="32"/>
      <c r="M54" s="9" t="e">
        <f t="shared" si="13"/>
        <v>#DIV/0!</v>
      </c>
      <c r="N54" s="8"/>
    </row>
    <row r="55" spans="1:14" x14ac:dyDescent="0.35">
      <c r="A55" s="10" t="s">
        <v>49</v>
      </c>
      <c r="B55" s="33">
        <f>SUM(B36:B54)</f>
        <v>0</v>
      </c>
      <c r="C55" s="11" t="e">
        <f t="shared" si="8"/>
        <v>#DIV/0!</v>
      </c>
      <c r="D55" s="33">
        <f>SUM(D36:D54)</f>
        <v>0</v>
      </c>
      <c r="E55" s="12" t="e">
        <f t="shared" si="9"/>
        <v>#DIV/0!</v>
      </c>
      <c r="F55" s="33">
        <f>SUM(F36:F54)</f>
        <v>0</v>
      </c>
      <c r="G55" s="12" t="e">
        <f t="shared" si="10"/>
        <v>#DIV/0!</v>
      </c>
      <c r="H55" s="33">
        <f>SUM(H36:H54)</f>
        <v>0</v>
      </c>
      <c r="I55" s="12" t="e">
        <f t="shared" si="11"/>
        <v>#DIV/0!</v>
      </c>
      <c r="J55" s="33">
        <f>SUM(J36:J54)</f>
        <v>0</v>
      </c>
      <c r="K55" s="12" t="e">
        <f t="shared" si="12"/>
        <v>#DIV/0!</v>
      </c>
      <c r="L55" s="33">
        <f>SUM(L36:L54)</f>
        <v>0</v>
      </c>
      <c r="M55" s="12" t="e">
        <f t="shared" si="13"/>
        <v>#DIV/0!</v>
      </c>
      <c r="N55" s="8"/>
    </row>
    <row r="56" spans="1:14" x14ac:dyDescent="0.35">
      <c r="A56" s="4"/>
      <c r="B56" s="34"/>
      <c r="C56" s="4"/>
      <c r="D56" s="34"/>
      <c r="E56" s="4"/>
      <c r="F56" s="34"/>
      <c r="G56" s="4"/>
      <c r="H56" s="34"/>
      <c r="I56" s="4"/>
      <c r="J56" s="34"/>
      <c r="K56" s="4"/>
      <c r="L56" s="34"/>
      <c r="M56" s="4"/>
      <c r="N56" s="4"/>
    </row>
    <row r="57" spans="1:14" x14ac:dyDescent="0.35">
      <c r="A57" s="54" t="s">
        <v>50</v>
      </c>
      <c r="B57" s="51"/>
      <c r="C57" s="64"/>
      <c r="D57" s="51"/>
      <c r="E57" s="64"/>
      <c r="F57" s="51"/>
      <c r="G57" s="64"/>
      <c r="H57" s="51"/>
      <c r="I57" s="64"/>
      <c r="J57" s="51"/>
      <c r="K57" s="64"/>
      <c r="L57" s="51"/>
      <c r="M57" s="64"/>
      <c r="N57" s="58"/>
    </row>
    <row r="58" spans="1:14" x14ac:dyDescent="0.35">
      <c r="A58" s="52" t="s">
        <v>51</v>
      </c>
      <c r="B58" s="53"/>
      <c r="C58" s="61" t="e">
        <f t="shared" ref="C58:C71" si="15">B58/B$115</f>
        <v>#DIV/0!</v>
      </c>
      <c r="D58" s="53"/>
      <c r="E58" s="61" t="e">
        <f t="shared" ref="E58:E71" si="16">D58/D$115</f>
        <v>#DIV/0!</v>
      </c>
      <c r="F58" s="53"/>
      <c r="G58" s="61" t="e">
        <f t="shared" ref="G58:G71" si="17">F58/F$115</f>
        <v>#DIV/0!</v>
      </c>
      <c r="H58" s="53"/>
      <c r="I58" s="61" t="e">
        <f t="shared" ref="I58:I71" si="18">H58/H$115</f>
        <v>#DIV/0!</v>
      </c>
      <c r="J58" s="53"/>
      <c r="K58" s="61" t="e">
        <f t="shared" ref="K58:K71" si="19">J58/J$115</f>
        <v>#DIV/0!</v>
      </c>
      <c r="L58" s="53"/>
      <c r="M58" s="61" t="e">
        <f t="shared" ref="M58:M71" si="20">L58/L$115</f>
        <v>#DIV/0!</v>
      </c>
      <c r="N58" s="62"/>
    </row>
    <row r="59" spans="1:14" x14ac:dyDescent="0.35">
      <c r="A59" s="5" t="s">
        <v>52</v>
      </c>
      <c r="B59" s="32"/>
      <c r="C59" s="9" t="e">
        <f t="shared" si="15"/>
        <v>#DIV/0!</v>
      </c>
      <c r="D59" s="32"/>
      <c r="E59" s="9" t="e">
        <f t="shared" si="16"/>
        <v>#DIV/0!</v>
      </c>
      <c r="F59" s="32"/>
      <c r="G59" s="9" t="e">
        <f t="shared" si="17"/>
        <v>#DIV/0!</v>
      </c>
      <c r="H59" s="32"/>
      <c r="I59" s="9" t="e">
        <f t="shared" si="18"/>
        <v>#DIV/0!</v>
      </c>
      <c r="J59" s="32"/>
      <c r="K59" s="9" t="e">
        <f t="shared" si="19"/>
        <v>#DIV/0!</v>
      </c>
      <c r="L59" s="32"/>
      <c r="M59" s="9" t="e">
        <f t="shared" si="20"/>
        <v>#DIV/0!</v>
      </c>
      <c r="N59" s="8"/>
    </row>
    <row r="60" spans="1:14" x14ac:dyDescent="0.35">
      <c r="A60" s="5" t="s">
        <v>53</v>
      </c>
      <c r="B60" s="32"/>
      <c r="C60" s="9" t="e">
        <f t="shared" si="15"/>
        <v>#DIV/0!</v>
      </c>
      <c r="D60" s="32"/>
      <c r="E60" s="9" t="e">
        <f t="shared" si="16"/>
        <v>#DIV/0!</v>
      </c>
      <c r="F60" s="32"/>
      <c r="G60" s="9" t="e">
        <f t="shared" si="17"/>
        <v>#DIV/0!</v>
      </c>
      <c r="H60" s="32"/>
      <c r="I60" s="9" t="e">
        <f t="shared" si="18"/>
        <v>#DIV/0!</v>
      </c>
      <c r="J60" s="32"/>
      <c r="K60" s="9" t="e">
        <f t="shared" si="19"/>
        <v>#DIV/0!</v>
      </c>
      <c r="L60" s="32"/>
      <c r="M60" s="9" t="e">
        <f t="shared" si="20"/>
        <v>#DIV/0!</v>
      </c>
      <c r="N60" s="8"/>
    </row>
    <row r="61" spans="1:14" x14ac:dyDescent="0.35">
      <c r="A61" s="5" t="s">
        <v>54</v>
      </c>
      <c r="B61" s="32"/>
      <c r="C61" s="9" t="e">
        <f t="shared" si="15"/>
        <v>#DIV/0!</v>
      </c>
      <c r="D61" s="32"/>
      <c r="E61" s="9" t="e">
        <f t="shared" si="16"/>
        <v>#DIV/0!</v>
      </c>
      <c r="F61" s="32"/>
      <c r="G61" s="9" t="e">
        <f t="shared" si="17"/>
        <v>#DIV/0!</v>
      </c>
      <c r="H61" s="32"/>
      <c r="I61" s="9" t="e">
        <f t="shared" si="18"/>
        <v>#DIV/0!</v>
      </c>
      <c r="J61" s="32"/>
      <c r="K61" s="9" t="e">
        <f t="shared" si="19"/>
        <v>#DIV/0!</v>
      </c>
      <c r="L61" s="32"/>
      <c r="M61" s="9" t="e">
        <f t="shared" si="20"/>
        <v>#DIV/0!</v>
      </c>
      <c r="N61" s="8"/>
    </row>
    <row r="62" spans="1:14" x14ac:dyDescent="0.35">
      <c r="A62" s="5" t="s">
        <v>55</v>
      </c>
      <c r="B62" s="32"/>
      <c r="C62" s="9" t="e">
        <f t="shared" si="15"/>
        <v>#DIV/0!</v>
      </c>
      <c r="D62" s="32"/>
      <c r="E62" s="9" t="e">
        <f t="shared" si="16"/>
        <v>#DIV/0!</v>
      </c>
      <c r="F62" s="32"/>
      <c r="G62" s="9" t="e">
        <f t="shared" si="17"/>
        <v>#DIV/0!</v>
      </c>
      <c r="H62" s="32"/>
      <c r="I62" s="9" t="e">
        <f t="shared" si="18"/>
        <v>#DIV/0!</v>
      </c>
      <c r="J62" s="32"/>
      <c r="K62" s="9" t="e">
        <f t="shared" si="19"/>
        <v>#DIV/0!</v>
      </c>
      <c r="L62" s="32"/>
      <c r="M62" s="9" t="e">
        <f t="shared" si="20"/>
        <v>#DIV/0!</v>
      </c>
      <c r="N62" s="8"/>
    </row>
    <row r="63" spans="1:14" x14ac:dyDescent="0.35">
      <c r="A63" s="5" t="s">
        <v>56</v>
      </c>
      <c r="B63" s="32"/>
      <c r="C63" s="9" t="e">
        <f t="shared" si="15"/>
        <v>#DIV/0!</v>
      </c>
      <c r="D63" s="32"/>
      <c r="E63" s="9" t="e">
        <f t="shared" si="16"/>
        <v>#DIV/0!</v>
      </c>
      <c r="F63" s="32"/>
      <c r="G63" s="9" t="e">
        <f t="shared" si="17"/>
        <v>#DIV/0!</v>
      </c>
      <c r="H63" s="32"/>
      <c r="I63" s="9" t="e">
        <f t="shared" si="18"/>
        <v>#DIV/0!</v>
      </c>
      <c r="J63" s="32"/>
      <c r="K63" s="9" t="e">
        <f t="shared" si="19"/>
        <v>#DIV/0!</v>
      </c>
      <c r="L63" s="32"/>
      <c r="M63" s="9" t="e">
        <f t="shared" si="20"/>
        <v>#DIV/0!</v>
      </c>
      <c r="N63" s="8"/>
    </row>
    <row r="64" spans="1:14" x14ac:dyDescent="0.35">
      <c r="A64" s="5" t="s">
        <v>57</v>
      </c>
      <c r="B64" s="32"/>
      <c r="C64" s="9" t="e">
        <f t="shared" si="15"/>
        <v>#DIV/0!</v>
      </c>
      <c r="D64" s="32"/>
      <c r="E64" s="9" t="e">
        <f t="shared" si="16"/>
        <v>#DIV/0!</v>
      </c>
      <c r="F64" s="32"/>
      <c r="G64" s="9" t="e">
        <f t="shared" si="17"/>
        <v>#DIV/0!</v>
      </c>
      <c r="H64" s="32"/>
      <c r="I64" s="9" t="e">
        <f t="shared" si="18"/>
        <v>#DIV/0!</v>
      </c>
      <c r="J64" s="32"/>
      <c r="K64" s="9" t="e">
        <f t="shared" si="19"/>
        <v>#DIV/0!</v>
      </c>
      <c r="L64" s="32"/>
      <c r="M64" s="9" t="e">
        <f t="shared" si="20"/>
        <v>#DIV/0!</v>
      </c>
      <c r="N64" s="8"/>
    </row>
    <row r="65" spans="1:14" x14ac:dyDescent="0.35">
      <c r="A65" s="5" t="s">
        <v>58</v>
      </c>
      <c r="B65" s="32"/>
      <c r="C65" s="9" t="e">
        <f t="shared" si="15"/>
        <v>#DIV/0!</v>
      </c>
      <c r="D65" s="32"/>
      <c r="E65" s="9" t="e">
        <f t="shared" si="16"/>
        <v>#DIV/0!</v>
      </c>
      <c r="F65" s="32"/>
      <c r="G65" s="9" t="e">
        <f t="shared" si="17"/>
        <v>#DIV/0!</v>
      </c>
      <c r="H65" s="32"/>
      <c r="I65" s="9" t="e">
        <f t="shared" si="18"/>
        <v>#DIV/0!</v>
      </c>
      <c r="J65" s="32"/>
      <c r="K65" s="9" t="e">
        <f t="shared" si="19"/>
        <v>#DIV/0!</v>
      </c>
      <c r="L65" s="32"/>
      <c r="M65" s="9" t="e">
        <f t="shared" si="20"/>
        <v>#DIV/0!</v>
      </c>
      <c r="N65" s="8"/>
    </row>
    <row r="66" spans="1:14" x14ac:dyDescent="0.35">
      <c r="A66" s="5" t="s">
        <v>59</v>
      </c>
      <c r="B66" s="32"/>
      <c r="C66" s="9" t="e">
        <f t="shared" si="15"/>
        <v>#DIV/0!</v>
      </c>
      <c r="D66" s="32"/>
      <c r="E66" s="9" t="e">
        <f t="shared" si="16"/>
        <v>#DIV/0!</v>
      </c>
      <c r="F66" s="32"/>
      <c r="G66" s="9" t="e">
        <f t="shared" si="17"/>
        <v>#DIV/0!</v>
      </c>
      <c r="H66" s="32"/>
      <c r="I66" s="9" t="e">
        <f t="shared" si="18"/>
        <v>#DIV/0!</v>
      </c>
      <c r="J66" s="32"/>
      <c r="K66" s="9" t="e">
        <f t="shared" si="19"/>
        <v>#DIV/0!</v>
      </c>
      <c r="L66" s="32"/>
      <c r="M66" s="9" t="e">
        <f t="shared" si="20"/>
        <v>#DIV/0!</v>
      </c>
      <c r="N66" s="8"/>
    </row>
    <row r="67" spans="1:14" x14ac:dyDescent="0.35">
      <c r="A67" s="5" t="s">
        <v>60</v>
      </c>
      <c r="B67" s="32"/>
      <c r="C67" s="9" t="e">
        <f t="shared" si="15"/>
        <v>#DIV/0!</v>
      </c>
      <c r="D67" s="32"/>
      <c r="E67" s="9" t="e">
        <f t="shared" si="16"/>
        <v>#DIV/0!</v>
      </c>
      <c r="F67" s="32"/>
      <c r="G67" s="9" t="e">
        <f t="shared" si="17"/>
        <v>#DIV/0!</v>
      </c>
      <c r="H67" s="32"/>
      <c r="I67" s="9" t="e">
        <f t="shared" si="18"/>
        <v>#DIV/0!</v>
      </c>
      <c r="J67" s="32"/>
      <c r="K67" s="9" t="e">
        <f t="shared" si="19"/>
        <v>#DIV/0!</v>
      </c>
      <c r="L67" s="32"/>
      <c r="M67" s="9" t="e">
        <f t="shared" si="20"/>
        <v>#DIV/0!</v>
      </c>
      <c r="N67" s="8"/>
    </row>
    <row r="68" spans="1:14" x14ac:dyDescent="0.35">
      <c r="A68" s="5" t="s">
        <v>61</v>
      </c>
      <c r="B68" s="32"/>
      <c r="C68" s="9" t="e">
        <f t="shared" si="15"/>
        <v>#DIV/0!</v>
      </c>
      <c r="D68" s="32"/>
      <c r="E68" s="9" t="e">
        <f t="shared" si="16"/>
        <v>#DIV/0!</v>
      </c>
      <c r="F68" s="32"/>
      <c r="G68" s="9" t="e">
        <f t="shared" si="17"/>
        <v>#DIV/0!</v>
      </c>
      <c r="H68" s="32"/>
      <c r="I68" s="9" t="e">
        <f t="shared" si="18"/>
        <v>#DIV/0!</v>
      </c>
      <c r="J68" s="32"/>
      <c r="K68" s="9" t="e">
        <f t="shared" si="19"/>
        <v>#DIV/0!</v>
      </c>
      <c r="L68" s="32"/>
      <c r="M68" s="9" t="e">
        <f t="shared" si="20"/>
        <v>#DIV/0!</v>
      </c>
      <c r="N68" s="8"/>
    </row>
    <row r="69" spans="1:14" x14ac:dyDescent="0.35">
      <c r="A69" s="8"/>
      <c r="B69" s="32"/>
      <c r="C69" s="9" t="e">
        <f t="shared" si="15"/>
        <v>#DIV/0!</v>
      </c>
      <c r="D69" s="32"/>
      <c r="E69" s="9" t="e">
        <f t="shared" si="16"/>
        <v>#DIV/0!</v>
      </c>
      <c r="F69" s="32"/>
      <c r="G69" s="9" t="e">
        <f t="shared" si="17"/>
        <v>#DIV/0!</v>
      </c>
      <c r="H69" s="32"/>
      <c r="I69" s="9" t="e">
        <f t="shared" si="18"/>
        <v>#DIV/0!</v>
      </c>
      <c r="J69" s="32"/>
      <c r="K69" s="9" t="e">
        <f t="shared" si="19"/>
        <v>#DIV/0!</v>
      </c>
      <c r="L69" s="32"/>
      <c r="M69" s="9" t="e">
        <f t="shared" si="20"/>
        <v>#DIV/0!</v>
      </c>
      <c r="N69" s="8"/>
    </row>
    <row r="70" spans="1:14" x14ac:dyDescent="0.35">
      <c r="A70" s="8"/>
      <c r="B70" s="32"/>
      <c r="C70" s="9" t="e">
        <f t="shared" si="15"/>
        <v>#DIV/0!</v>
      </c>
      <c r="D70" s="32"/>
      <c r="E70" s="9" t="e">
        <f t="shared" si="16"/>
        <v>#DIV/0!</v>
      </c>
      <c r="F70" s="32"/>
      <c r="G70" s="9" t="e">
        <f t="shared" si="17"/>
        <v>#DIV/0!</v>
      </c>
      <c r="H70" s="32"/>
      <c r="I70" s="9" t="e">
        <f t="shared" si="18"/>
        <v>#DIV/0!</v>
      </c>
      <c r="J70" s="32"/>
      <c r="K70" s="9" t="e">
        <f t="shared" si="19"/>
        <v>#DIV/0!</v>
      </c>
      <c r="L70" s="32"/>
      <c r="M70" s="9" t="e">
        <f t="shared" si="20"/>
        <v>#DIV/0!</v>
      </c>
      <c r="N70" s="8"/>
    </row>
    <row r="71" spans="1:14" x14ac:dyDescent="0.35">
      <c r="A71" s="10" t="s">
        <v>62</v>
      </c>
      <c r="B71" s="33">
        <f>SUM(B58:B70)</f>
        <v>0</v>
      </c>
      <c r="C71" s="11" t="e">
        <f t="shared" si="15"/>
        <v>#DIV/0!</v>
      </c>
      <c r="D71" s="33">
        <f>SUM(D58:D70)</f>
        <v>0</v>
      </c>
      <c r="E71" s="12" t="e">
        <f t="shared" si="16"/>
        <v>#DIV/0!</v>
      </c>
      <c r="F71" s="33">
        <f>SUM(F58:F70)</f>
        <v>0</v>
      </c>
      <c r="G71" s="12" t="e">
        <f t="shared" si="17"/>
        <v>#DIV/0!</v>
      </c>
      <c r="H71" s="33">
        <f>SUM(H58:H70)</f>
        <v>0</v>
      </c>
      <c r="I71" s="12" t="e">
        <f t="shared" si="18"/>
        <v>#DIV/0!</v>
      </c>
      <c r="J71" s="33">
        <f>SUM(J58:J70)</f>
        <v>0</v>
      </c>
      <c r="K71" s="12" t="e">
        <f t="shared" si="19"/>
        <v>#DIV/0!</v>
      </c>
      <c r="L71" s="33">
        <f>SUM(L58:L70)</f>
        <v>0</v>
      </c>
      <c r="M71" s="12" t="e">
        <f t="shared" si="20"/>
        <v>#DIV/0!</v>
      </c>
      <c r="N71" s="8"/>
    </row>
    <row r="72" spans="1:14" x14ac:dyDescent="0.35">
      <c r="A72" s="4"/>
      <c r="B72" s="34"/>
      <c r="C72" s="4"/>
      <c r="D72" s="34"/>
      <c r="E72" s="4"/>
      <c r="F72" s="34"/>
      <c r="G72" s="4"/>
      <c r="H72" s="34"/>
      <c r="I72" s="4"/>
      <c r="J72" s="34"/>
      <c r="K72" s="4"/>
      <c r="L72" s="34"/>
      <c r="M72" s="4"/>
      <c r="N72" s="4"/>
    </row>
    <row r="73" spans="1:14" x14ac:dyDescent="0.35">
      <c r="A73" s="54" t="s">
        <v>63</v>
      </c>
      <c r="B73" s="51"/>
      <c r="C73" s="64"/>
      <c r="D73" s="51"/>
      <c r="E73" s="64"/>
      <c r="F73" s="51"/>
      <c r="G73" s="64"/>
      <c r="H73" s="51"/>
      <c r="I73" s="64"/>
      <c r="J73" s="51"/>
      <c r="K73" s="64"/>
      <c r="L73" s="51"/>
      <c r="M73" s="64"/>
      <c r="N73" s="58"/>
    </row>
    <row r="74" spans="1:14" x14ac:dyDescent="0.35">
      <c r="A74" s="52" t="s">
        <v>64</v>
      </c>
      <c r="B74" s="53"/>
      <c r="C74" s="61" t="e">
        <f t="shared" ref="C74:C103" si="21">B74/B$115</f>
        <v>#DIV/0!</v>
      </c>
      <c r="D74" s="53"/>
      <c r="E74" s="61" t="e">
        <f t="shared" ref="E74:E103" si="22">D74/D$115</f>
        <v>#DIV/0!</v>
      </c>
      <c r="F74" s="53"/>
      <c r="G74" s="61" t="e">
        <f t="shared" ref="G74:G103" si="23">F74/F$115</f>
        <v>#DIV/0!</v>
      </c>
      <c r="H74" s="53"/>
      <c r="I74" s="61" t="e">
        <f t="shared" ref="I74:I103" si="24">H74/H$115</f>
        <v>#DIV/0!</v>
      </c>
      <c r="J74" s="53"/>
      <c r="K74" s="61" t="e">
        <f t="shared" ref="K74:K103" si="25">J74/J$115</f>
        <v>#DIV/0!</v>
      </c>
      <c r="L74" s="53"/>
      <c r="M74" s="61" t="e">
        <f t="shared" ref="M74:M103" si="26">L74/L$115</f>
        <v>#DIV/0!</v>
      </c>
      <c r="N74" s="62"/>
    </row>
    <row r="75" spans="1:14" x14ac:dyDescent="0.35">
      <c r="A75" s="5" t="s">
        <v>65</v>
      </c>
      <c r="B75" s="32"/>
      <c r="C75" s="9" t="e">
        <f t="shared" si="21"/>
        <v>#DIV/0!</v>
      </c>
      <c r="D75" s="32"/>
      <c r="E75" s="9" t="e">
        <f t="shared" si="22"/>
        <v>#DIV/0!</v>
      </c>
      <c r="F75" s="32"/>
      <c r="G75" s="9" t="e">
        <f t="shared" si="23"/>
        <v>#DIV/0!</v>
      </c>
      <c r="H75" s="32"/>
      <c r="I75" s="9" t="e">
        <f t="shared" si="24"/>
        <v>#DIV/0!</v>
      </c>
      <c r="J75" s="32"/>
      <c r="K75" s="9" t="e">
        <f t="shared" si="25"/>
        <v>#DIV/0!</v>
      </c>
      <c r="L75" s="32"/>
      <c r="M75" s="9" t="e">
        <f t="shared" si="26"/>
        <v>#DIV/0!</v>
      </c>
      <c r="N75" s="8"/>
    </row>
    <row r="76" spans="1:14" x14ac:dyDescent="0.35">
      <c r="A76" s="5" t="s">
        <v>66</v>
      </c>
      <c r="B76" s="32"/>
      <c r="C76" s="9" t="e">
        <f t="shared" si="21"/>
        <v>#DIV/0!</v>
      </c>
      <c r="D76" s="32"/>
      <c r="E76" s="9" t="e">
        <f t="shared" si="22"/>
        <v>#DIV/0!</v>
      </c>
      <c r="F76" s="32"/>
      <c r="G76" s="9" t="e">
        <f t="shared" si="23"/>
        <v>#DIV/0!</v>
      </c>
      <c r="H76" s="32"/>
      <c r="I76" s="9" t="e">
        <f t="shared" si="24"/>
        <v>#DIV/0!</v>
      </c>
      <c r="J76" s="32"/>
      <c r="K76" s="9" t="e">
        <f t="shared" si="25"/>
        <v>#DIV/0!</v>
      </c>
      <c r="L76" s="32"/>
      <c r="M76" s="9" t="e">
        <f t="shared" si="26"/>
        <v>#DIV/0!</v>
      </c>
      <c r="N76" s="8"/>
    </row>
    <row r="77" spans="1:14" x14ac:dyDescent="0.35">
      <c r="A77" s="5" t="s">
        <v>67</v>
      </c>
      <c r="B77" s="32"/>
      <c r="C77" s="9" t="e">
        <f t="shared" si="21"/>
        <v>#DIV/0!</v>
      </c>
      <c r="D77" s="32"/>
      <c r="E77" s="9" t="e">
        <f t="shared" si="22"/>
        <v>#DIV/0!</v>
      </c>
      <c r="F77" s="32"/>
      <c r="G77" s="9" t="e">
        <f t="shared" si="23"/>
        <v>#DIV/0!</v>
      </c>
      <c r="H77" s="32"/>
      <c r="I77" s="9" t="e">
        <f t="shared" si="24"/>
        <v>#DIV/0!</v>
      </c>
      <c r="J77" s="32"/>
      <c r="K77" s="9" t="e">
        <f t="shared" si="25"/>
        <v>#DIV/0!</v>
      </c>
      <c r="L77" s="32"/>
      <c r="M77" s="9" t="e">
        <f t="shared" si="26"/>
        <v>#DIV/0!</v>
      </c>
      <c r="N77" s="8"/>
    </row>
    <row r="78" spans="1:14" x14ac:dyDescent="0.35">
      <c r="A78" s="5" t="s">
        <v>68</v>
      </c>
      <c r="B78" s="32"/>
      <c r="C78" s="9" t="e">
        <f t="shared" si="21"/>
        <v>#DIV/0!</v>
      </c>
      <c r="D78" s="32"/>
      <c r="E78" s="9" t="e">
        <f t="shared" si="22"/>
        <v>#DIV/0!</v>
      </c>
      <c r="F78" s="32"/>
      <c r="G78" s="9" t="e">
        <f t="shared" si="23"/>
        <v>#DIV/0!</v>
      </c>
      <c r="H78" s="32"/>
      <c r="I78" s="9" t="e">
        <f t="shared" si="24"/>
        <v>#DIV/0!</v>
      </c>
      <c r="J78" s="32"/>
      <c r="K78" s="9" t="e">
        <f t="shared" si="25"/>
        <v>#DIV/0!</v>
      </c>
      <c r="L78" s="32"/>
      <c r="M78" s="9" t="e">
        <f t="shared" si="26"/>
        <v>#DIV/0!</v>
      </c>
      <c r="N78" s="8"/>
    </row>
    <row r="79" spans="1:14" x14ac:dyDescent="0.35">
      <c r="A79" s="5" t="s">
        <v>69</v>
      </c>
      <c r="B79" s="32"/>
      <c r="C79" s="9" t="e">
        <f t="shared" si="21"/>
        <v>#DIV/0!</v>
      </c>
      <c r="D79" s="32"/>
      <c r="E79" s="9" t="e">
        <f t="shared" si="22"/>
        <v>#DIV/0!</v>
      </c>
      <c r="F79" s="32"/>
      <c r="G79" s="9" t="e">
        <f t="shared" si="23"/>
        <v>#DIV/0!</v>
      </c>
      <c r="H79" s="32"/>
      <c r="I79" s="9" t="e">
        <f t="shared" si="24"/>
        <v>#DIV/0!</v>
      </c>
      <c r="J79" s="32"/>
      <c r="K79" s="9" t="e">
        <f t="shared" si="25"/>
        <v>#DIV/0!</v>
      </c>
      <c r="L79" s="32"/>
      <c r="M79" s="9" t="e">
        <f t="shared" si="26"/>
        <v>#DIV/0!</v>
      </c>
      <c r="N79" s="8"/>
    </row>
    <row r="80" spans="1:14" x14ac:dyDescent="0.35">
      <c r="A80" s="5" t="s">
        <v>70</v>
      </c>
      <c r="B80" s="32"/>
      <c r="C80" s="9" t="e">
        <f t="shared" si="21"/>
        <v>#DIV/0!</v>
      </c>
      <c r="D80" s="32"/>
      <c r="E80" s="9" t="e">
        <f t="shared" si="22"/>
        <v>#DIV/0!</v>
      </c>
      <c r="F80" s="32"/>
      <c r="G80" s="9" t="e">
        <f t="shared" si="23"/>
        <v>#DIV/0!</v>
      </c>
      <c r="H80" s="32"/>
      <c r="I80" s="9" t="e">
        <f t="shared" si="24"/>
        <v>#DIV/0!</v>
      </c>
      <c r="J80" s="32"/>
      <c r="K80" s="9" t="e">
        <f t="shared" si="25"/>
        <v>#DIV/0!</v>
      </c>
      <c r="L80" s="32"/>
      <c r="M80" s="9" t="e">
        <f t="shared" si="26"/>
        <v>#DIV/0!</v>
      </c>
      <c r="N80" s="8"/>
    </row>
    <row r="81" spans="1:14" x14ac:dyDescent="0.35">
      <c r="A81" s="5" t="s">
        <v>71</v>
      </c>
      <c r="B81" s="32"/>
      <c r="C81" s="9" t="e">
        <f t="shared" si="21"/>
        <v>#DIV/0!</v>
      </c>
      <c r="D81" s="32"/>
      <c r="E81" s="9" t="e">
        <f t="shared" si="22"/>
        <v>#DIV/0!</v>
      </c>
      <c r="F81" s="32"/>
      <c r="G81" s="9" t="e">
        <f t="shared" si="23"/>
        <v>#DIV/0!</v>
      </c>
      <c r="H81" s="32"/>
      <c r="I81" s="9" t="e">
        <f t="shared" si="24"/>
        <v>#DIV/0!</v>
      </c>
      <c r="J81" s="32"/>
      <c r="K81" s="9" t="e">
        <f t="shared" si="25"/>
        <v>#DIV/0!</v>
      </c>
      <c r="L81" s="32"/>
      <c r="M81" s="9" t="e">
        <f t="shared" si="26"/>
        <v>#DIV/0!</v>
      </c>
      <c r="N81" s="8"/>
    </row>
    <row r="82" spans="1:14" x14ac:dyDescent="0.35">
      <c r="A82" s="5" t="s">
        <v>72</v>
      </c>
      <c r="B82" s="32"/>
      <c r="C82" s="9" t="e">
        <f t="shared" si="21"/>
        <v>#DIV/0!</v>
      </c>
      <c r="D82" s="32"/>
      <c r="E82" s="9" t="e">
        <f t="shared" si="22"/>
        <v>#DIV/0!</v>
      </c>
      <c r="F82" s="32"/>
      <c r="G82" s="9" t="e">
        <f t="shared" si="23"/>
        <v>#DIV/0!</v>
      </c>
      <c r="H82" s="32"/>
      <c r="I82" s="9" t="e">
        <f t="shared" si="24"/>
        <v>#DIV/0!</v>
      </c>
      <c r="J82" s="32"/>
      <c r="K82" s="9" t="e">
        <f t="shared" si="25"/>
        <v>#DIV/0!</v>
      </c>
      <c r="L82" s="32"/>
      <c r="M82" s="9" t="e">
        <f t="shared" si="26"/>
        <v>#DIV/0!</v>
      </c>
      <c r="N82" s="8"/>
    </row>
    <row r="83" spans="1:14" x14ac:dyDescent="0.35">
      <c r="A83" s="5" t="s">
        <v>73</v>
      </c>
      <c r="B83" s="32"/>
      <c r="C83" s="9" t="e">
        <f t="shared" si="21"/>
        <v>#DIV/0!</v>
      </c>
      <c r="D83" s="32"/>
      <c r="E83" s="9" t="e">
        <f t="shared" si="22"/>
        <v>#DIV/0!</v>
      </c>
      <c r="F83" s="32"/>
      <c r="G83" s="9" t="e">
        <f t="shared" si="23"/>
        <v>#DIV/0!</v>
      </c>
      <c r="H83" s="32"/>
      <c r="I83" s="9" t="e">
        <f t="shared" si="24"/>
        <v>#DIV/0!</v>
      </c>
      <c r="J83" s="32"/>
      <c r="K83" s="9" t="e">
        <f t="shared" si="25"/>
        <v>#DIV/0!</v>
      </c>
      <c r="L83" s="32"/>
      <c r="M83" s="9" t="e">
        <f t="shared" si="26"/>
        <v>#DIV/0!</v>
      </c>
      <c r="N83" s="8"/>
    </row>
    <row r="84" spans="1:14" x14ac:dyDescent="0.35">
      <c r="A84" s="5" t="s">
        <v>74</v>
      </c>
      <c r="B84" s="32"/>
      <c r="C84" s="9" t="e">
        <f t="shared" si="21"/>
        <v>#DIV/0!</v>
      </c>
      <c r="D84" s="32"/>
      <c r="E84" s="9" t="e">
        <f t="shared" si="22"/>
        <v>#DIV/0!</v>
      </c>
      <c r="F84" s="32"/>
      <c r="G84" s="9" t="e">
        <f t="shared" si="23"/>
        <v>#DIV/0!</v>
      </c>
      <c r="H84" s="32"/>
      <c r="I84" s="9" t="e">
        <f t="shared" si="24"/>
        <v>#DIV/0!</v>
      </c>
      <c r="J84" s="32"/>
      <c r="K84" s="9" t="e">
        <f t="shared" si="25"/>
        <v>#DIV/0!</v>
      </c>
      <c r="L84" s="32"/>
      <c r="M84" s="9" t="e">
        <f t="shared" si="26"/>
        <v>#DIV/0!</v>
      </c>
      <c r="N84" s="8"/>
    </row>
    <row r="85" spans="1:14" x14ac:dyDescent="0.35">
      <c r="A85" s="5" t="s">
        <v>75</v>
      </c>
      <c r="B85" s="32"/>
      <c r="C85" s="9" t="e">
        <f t="shared" si="21"/>
        <v>#DIV/0!</v>
      </c>
      <c r="D85" s="32"/>
      <c r="E85" s="9" t="e">
        <f t="shared" si="22"/>
        <v>#DIV/0!</v>
      </c>
      <c r="F85" s="32"/>
      <c r="G85" s="9" t="e">
        <f t="shared" si="23"/>
        <v>#DIV/0!</v>
      </c>
      <c r="H85" s="32"/>
      <c r="I85" s="9" t="e">
        <f t="shared" si="24"/>
        <v>#DIV/0!</v>
      </c>
      <c r="J85" s="32"/>
      <c r="K85" s="9" t="e">
        <f t="shared" si="25"/>
        <v>#DIV/0!</v>
      </c>
      <c r="L85" s="32"/>
      <c r="M85" s="9" t="e">
        <f t="shared" si="26"/>
        <v>#DIV/0!</v>
      </c>
      <c r="N85" s="8"/>
    </row>
    <row r="86" spans="1:14" x14ac:dyDescent="0.35">
      <c r="A86" s="5" t="s">
        <v>76</v>
      </c>
      <c r="B86" s="32"/>
      <c r="C86" s="9" t="e">
        <f t="shared" si="21"/>
        <v>#DIV/0!</v>
      </c>
      <c r="D86" s="32"/>
      <c r="E86" s="9" t="e">
        <f t="shared" si="22"/>
        <v>#DIV/0!</v>
      </c>
      <c r="F86" s="32"/>
      <c r="G86" s="9" t="e">
        <f t="shared" si="23"/>
        <v>#DIV/0!</v>
      </c>
      <c r="H86" s="32"/>
      <c r="I86" s="9" t="e">
        <f t="shared" si="24"/>
        <v>#DIV/0!</v>
      </c>
      <c r="J86" s="32"/>
      <c r="K86" s="9" t="e">
        <f t="shared" si="25"/>
        <v>#DIV/0!</v>
      </c>
      <c r="L86" s="32"/>
      <c r="M86" s="9" t="e">
        <f t="shared" si="26"/>
        <v>#DIV/0!</v>
      </c>
      <c r="N86" s="8"/>
    </row>
    <row r="87" spans="1:14" x14ac:dyDescent="0.35">
      <c r="A87" s="5" t="s">
        <v>77</v>
      </c>
      <c r="B87" s="32"/>
      <c r="C87" s="9" t="e">
        <f t="shared" si="21"/>
        <v>#DIV/0!</v>
      </c>
      <c r="D87" s="32"/>
      <c r="E87" s="9" t="e">
        <f t="shared" si="22"/>
        <v>#DIV/0!</v>
      </c>
      <c r="F87" s="32"/>
      <c r="G87" s="9" t="e">
        <f t="shared" si="23"/>
        <v>#DIV/0!</v>
      </c>
      <c r="H87" s="32"/>
      <c r="I87" s="9" t="e">
        <f t="shared" si="24"/>
        <v>#DIV/0!</v>
      </c>
      <c r="J87" s="32"/>
      <c r="K87" s="9" t="e">
        <f t="shared" si="25"/>
        <v>#DIV/0!</v>
      </c>
      <c r="L87" s="32"/>
      <c r="M87" s="9" t="e">
        <f t="shared" si="26"/>
        <v>#DIV/0!</v>
      </c>
      <c r="N87" s="8"/>
    </row>
    <row r="88" spans="1:14" x14ac:dyDescent="0.35">
      <c r="A88" s="5" t="s">
        <v>78</v>
      </c>
      <c r="B88" s="32"/>
      <c r="C88" s="9" t="e">
        <f t="shared" si="21"/>
        <v>#DIV/0!</v>
      </c>
      <c r="D88" s="32"/>
      <c r="E88" s="9" t="e">
        <f t="shared" si="22"/>
        <v>#DIV/0!</v>
      </c>
      <c r="F88" s="32"/>
      <c r="G88" s="9" t="e">
        <f t="shared" si="23"/>
        <v>#DIV/0!</v>
      </c>
      <c r="H88" s="32"/>
      <c r="I88" s="9" t="e">
        <f t="shared" si="24"/>
        <v>#DIV/0!</v>
      </c>
      <c r="J88" s="32"/>
      <c r="K88" s="9" t="e">
        <f t="shared" si="25"/>
        <v>#DIV/0!</v>
      </c>
      <c r="L88" s="32"/>
      <c r="M88" s="9" t="e">
        <f t="shared" si="26"/>
        <v>#DIV/0!</v>
      </c>
      <c r="N88" s="8"/>
    </row>
    <row r="89" spans="1:14" x14ac:dyDescent="0.35">
      <c r="A89" s="5" t="s">
        <v>79</v>
      </c>
      <c r="B89" s="32"/>
      <c r="C89" s="9" t="e">
        <f t="shared" si="21"/>
        <v>#DIV/0!</v>
      </c>
      <c r="D89" s="32"/>
      <c r="E89" s="9" t="e">
        <f t="shared" si="22"/>
        <v>#DIV/0!</v>
      </c>
      <c r="F89" s="32"/>
      <c r="G89" s="9" t="e">
        <f t="shared" si="23"/>
        <v>#DIV/0!</v>
      </c>
      <c r="H89" s="32"/>
      <c r="I89" s="9" t="e">
        <f t="shared" si="24"/>
        <v>#DIV/0!</v>
      </c>
      <c r="J89" s="32"/>
      <c r="K89" s="9" t="e">
        <f t="shared" si="25"/>
        <v>#DIV/0!</v>
      </c>
      <c r="L89" s="32"/>
      <c r="M89" s="9" t="e">
        <f t="shared" si="26"/>
        <v>#DIV/0!</v>
      </c>
      <c r="N89" s="8"/>
    </row>
    <row r="90" spans="1:14" x14ac:dyDescent="0.35">
      <c r="A90" s="5" t="s">
        <v>80</v>
      </c>
      <c r="B90" s="32"/>
      <c r="C90" s="9" t="e">
        <f t="shared" si="21"/>
        <v>#DIV/0!</v>
      </c>
      <c r="D90" s="32"/>
      <c r="E90" s="9" t="e">
        <f t="shared" si="22"/>
        <v>#DIV/0!</v>
      </c>
      <c r="F90" s="32"/>
      <c r="G90" s="9" t="e">
        <f t="shared" si="23"/>
        <v>#DIV/0!</v>
      </c>
      <c r="H90" s="32"/>
      <c r="I90" s="9" t="e">
        <f t="shared" si="24"/>
        <v>#DIV/0!</v>
      </c>
      <c r="J90" s="32"/>
      <c r="K90" s="9" t="e">
        <f t="shared" si="25"/>
        <v>#DIV/0!</v>
      </c>
      <c r="L90" s="32"/>
      <c r="M90" s="9" t="e">
        <f t="shared" si="26"/>
        <v>#DIV/0!</v>
      </c>
      <c r="N90" s="8"/>
    </row>
    <row r="91" spans="1:14" x14ac:dyDescent="0.35">
      <c r="A91" s="5" t="s">
        <v>81</v>
      </c>
      <c r="B91" s="32"/>
      <c r="C91" s="9" t="e">
        <f t="shared" si="21"/>
        <v>#DIV/0!</v>
      </c>
      <c r="D91" s="32"/>
      <c r="E91" s="9" t="e">
        <f t="shared" si="22"/>
        <v>#DIV/0!</v>
      </c>
      <c r="F91" s="32"/>
      <c r="G91" s="9" t="e">
        <f t="shared" si="23"/>
        <v>#DIV/0!</v>
      </c>
      <c r="H91" s="32"/>
      <c r="I91" s="9" t="e">
        <f t="shared" si="24"/>
        <v>#DIV/0!</v>
      </c>
      <c r="J91" s="32"/>
      <c r="K91" s="9" t="e">
        <f t="shared" si="25"/>
        <v>#DIV/0!</v>
      </c>
      <c r="L91" s="32"/>
      <c r="M91" s="9" t="e">
        <f t="shared" si="26"/>
        <v>#DIV/0!</v>
      </c>
      <c r="N91" s="8"/>
    </row>
    <row r="92" spans="1:14" x14ac:dyDescent="0.35">
      <c r="A92" s="5" t="s">
        <v>82</v>
      </c>
      <c r="B92" s="32"/>
      <c r="C92" s="9" t="e">
        <f t="shared" si="21"/>
        <v>#DIV/0!</v>
      </c>
      <c r="D92" s="32"/>
      <c r="E92" s="9" t="e">
        <f t="shared" si="22"/>
        <v>#DIV/0!</v>
      </c>
      <c r="F92" s="32"/>
      <c r="G92" s="9" t="e">
        <f t="shared" si="23"/>
        <v>#DIV/0!</v>
      </c>
      <c r="H92" s="32"/>
      <c r="I92" s="9" t="e">
        <f t="shared" si="24"/>
        <v>#DIV/0!</v>
      </c>
      <c r="J92" s="32"/>
      <c r="K92" s="9" t="e">
        <f t="shared" si="25"/>
        <v>#DIV/0!</v>
      </c>
      <c r="L92" s="32"/>
      <c r="M92" s="9" t="e">
        <f t="shared" si="26"/>
        <v>#DIV/0!</v>
      </c>
      <c r="N92" s="8"/>
    </row>
    <row r="93" spans="1:14" x14ac:dyDescent="0.35">
      <c r="A93" s="5" t="s">
        <v>83</v>
      </c>
      <c r="B93" s="32"/>
      <c r="C93" s="9" t="e">
        <f t="shared" si="21"/>
        <v>#DIV/0!</v>
      </c>
      <c r="D93" s="32"/>
      <c r="E93" s="9" t="e">
        <f t="shared" si="22"/>
        <v>#DIV/0!</v>
      </c>
      <c r="F93" s="32"/>
      <c r="G93" s="9" t="e">
        <f t="shared" si="23"/>
        <v>#DIV/0!</v>
      </c>
      <c r="H93" s="32"/>
      <c r="I93" s="9" t="e">
        <f t="shared" si="24"/>
        <v>#DIV/0!</v>
      </c>
      <c r="J93" s="32"/>
      <c r="K93" s="9" t="e">
        <f t="shared" si="25"/>
        <v>#DIV/0!</v>
      </c>
      <c r="L93" s="32"/>
      <c r="M93" s="9" t="e">
        <f t="shared" si="26"/>
        <v>#DIV/0!</v>
      </c>
      <c r="N93" s="8"/>
    </row>
    <row r="94" spans="1:14" x14ac:dyDescent="0.35">
      <c r="A94" s="5" t="s">
        <v>44</v>
      </c>
      <c r="B94" s="32"/>
      <c r="C94" s="9" t="e">
        <f t="shared" si="21"/>
        <v>#DIV/0!</v>
      </c>
      <c r="D94" s="32"/>
      <c r="E94" s="9" t="e">
        <f t="shared" si="22"/>
        <v>#DIV/0!</v>
      </c>
      <c r="F94" s="32"/>
      <c r="G94" s="9" t="e">
        <f t="shared" si="23"/>
        <v>#DIV/0!</v>
      </c>
      <c r="H94" s="32"/>
      <c r="I94" s="9" t="e">
        <f t="shared" si="24"/>
        <v>#DIV/0!</v>
      </c>
      <c r="J94" s="32"/>
      <c r="K94" s="9" t="e">
        <f t="shared" si="25"/>
        <v>#DIV/0!</v>
      </c>
      <c r="L94" s="32"/>
      <c r="M94" s="9" t="e">
        <f t="shared" si="26"/>
        <v>#DIV/0!</v>
      </c>
      <c r="N94" s="8"/>
    </row>
    <row r="95" spans="1:14" x14ac:dyDescent="0.35">
      <c r="A95" s="5" t="s">
        <v>84</v>
      </c>
      <c r="B95" s="32"/>
      <c r="C95" s="9" t="e">
        <f t="shared" si="21"/>
        <v>#DIV/0!</v>
      </c>
      <c r="D95" s="32"/>
      <c r="E95" s="9" t="e">
        <f t="shared" si="22"/>
        <v>#DIV/0!</v>
      </c>
      <c r="F95" s="32"/>
      <c r="G95" s="9" t="e">
        <f t="shared" si="23"/>
        <v>#DIV/0!</v>
      </c>
      <c r="H95" s="32"/>
      <c r="I95" s="9" t="e">
        <f t="shared" si="24"/>
        <v>#DIV/0!</v>
      </c>
      <c r="J95" s="32"/>
      <c r="K95" s="9" t="e">
        <f t="shared" si="25"/>
        <v>#DIV/0!</v>
      </c>
      <c r="L95" s="32"/>
      <c r="M95" s="9" t="e">
        <f t="shared" si="26"/>
        <v>#DIV/0!</v>
      </c>
      <c r="N95" s="8"/>
    </row>
    <row r="96" spans="1:14" x14ac:dyDescent="0.35">
      <c r="A96" s="5" t="s">
        <v>85</v>
      </c>
      <c r="B96" s="32"/>
      <c r="C96" s="9" t="e">
        <f t="shared" si="21"/>
        <v>#DIV/0!</v>
      </c>
      <c r="D96" s="32"/>
      <c r="E96" s="9" t="e">
        <f t="shared" si="22"/>
        <v>#DIV/0!</v>
      </c>
      <c r="F96" s="32"/>
      <c r="G96" s="9" t="e">
        <f t="shared" si="23"/>
        <v>#DIV/0!</v>
      </c>
      <c r="H96" s="32"/>
      <c r="I96" s="9" t="e">
        <f t="shared" si="24"/>
        <v>#DIV/0!</v>
      </c>
      <c r="J96" s="32"/>
      <c r="K96" s="9" t="e">
        <f t="shared" si="25"/>
        <v>#DIV/0!</v>
      </c>
      <c r="L96" s="32"/>
      <c r="M96" s="9" t="e">
        <f t="shared" si="26"/>
        <v>#DIV/0!</v>
      </c>
      <c r="N96" s="8"/>
    </row>
    <row r="97" spans="1:14" x14ac:dyDescent="0.35">
      <c r="A97" s="5" t="s">
        <v>86</v>
      </c>
      <c r="B97" s="32"/>
      <c r="C97" s="9" t="e">
        <f t="shared" si="21"/>
        <v>#DIV/0!</v>
      </c>
      <c r="D97" s="32"/>
      <c r="E97" s="9" t="e">
        <f t="shared" si="22"/>
        <v>#DIV/0!</v>
      </c>
      <c r="F97" s="32"/>
      <c r="G97" s="9" t="e">
        <f t="shared" si="23"/>
        <v>#DIV/0!</v>
      </c>
      <c r="H97" s="32"/>
      <c r="I97" s="9" t="e">
        <f t="shared" si="24"/>
        <v>#DIV/0!</v>
      </c>
      <c r="J97" s="32"/>
      <c r="K97" s="9" t="e">
        <f t="shared" si="25"/>
        <v>#DIV/0!</v>
      </c>
      <c r="L97" s="32"/>
      <c r="M97" s="9" t="e">
        <f t="shared" si="26"/>
        <v>#DIV/0!</v>
      </c>
      <c r="N97" s="8"/>
    </row>
    <row r="98" spans="1:14" x14ac:dyDescent="0.35">
      <c r="A98" s="5" t="s">
        <v>87</v>
      </c>
      <c r="B98" s="32"/>
      <c r="C98" s="9" t="e">
        <f t="shared" si="21"/>
        <v>#DIV/0!</v>
      </c>
      <c r="D98" s="32"/>
      <c r="E98" s="9" t="e">
        <f t="shared" si="22"/>
        <v>#DIV/0!</v>
      </c>
      <c r="F98" s="32"/>
      <c r="G98" s="9" t="e">
        <f t="shared" si="23"/>
        <v>#DIV/0!</v>
      </c>
      <c r="H98" s="32"/>
      <c r="I98" s="9" t="e">
        <f t="shared" si="24"/>
        <v>#DIV/0!</v>
      </c>
      <c r="J98" s="32"/>
      <c r="K98" s="9" t="e">
        <f t="shared" si="25"/>
        <v>#DIV/0!</v>
      </c>
      <c r="L98" s="32"/>
      <c r="M98" s="9" t="e">
        <f t="shared" si="26"/>
        <v>#DIV/0!</v>
      </c>
      <c r="N98" s="8"/>
    </row>
    <row r="99" spans="1:14" x14ac:dyDescent="0.35">
      <c r="A99" s="5" t="s">
        <v>88</v>
      </c>
      <c r="B99" s="32"/>
      <c r="C99" s="9" t="e">
        <f t="shared" si="21"/>
        <v>#DIV/0!</v>
      </c>
      <c r="D99" s="32"/>
      <c r="E99" s="9" t="e">
        <f t="shared" si="22"/>
        <v>#DIV/0!</v>
      </c>
      <c r="F99" s="32"/>
      <c r="G99" s="9" t="e">
        <f t="shared" si="23"/>
        <v>#DIV/0!</v>
      </c>
      <c r="H99" s="32"/>
      <c r="I99" s="9" t="e">
        <f t="shared" si="24"/>
        <v>#DIV/0!</v>
      </c>
      <c r="J99" s="32"/>
      <c r="K99" s="9" t="e">
        <f t="shared" si="25"/>
        <v>#DIV/0!</v>
      </c>
      <c r="L99" s="32"/>
      <c r="M99" s="9" t="e">
        <f t="shared" si="26"/>
        <v>#DIV/0!</v>
      </c>
      <c r="N99" s="8"/>
    </row>
    <row r="100" spans="1:14" x14ac:dyDescent="0.35">
      <c r="A100" s="5" t="s">
        <v>89</v>
      </c>
      <c r="B100" s="32"/>
      <c r="C100" s="9" t="e">
        <f t="shared" si="21"/>
        <v>#DIV/0!</v>
      </c>
      <c r="D100" s="32"/>
      <c r="E100" s="9" t="e">
        <f t="shared" si="22"/>
        <v>#DIV/0!</v>
      </c>
      <c r="F100" s="32"/>
      <c r="G100" s="9" t="e">
        <f t="shared" si="23"/>
        <v>#DIV/0!</v>
      </c>
      <c r="H100" s="32"/>
      <c r="I100" s="9" t="e">
        <f t="shared" si="24"/>
        <v>#DIV/0!</v>
      </c>
      <c r="J100" s="32"/>
      <c r="K100" s="9" t="e">
        <f t="shared" si="25"/>
        <v>#DIV/0!</v>
      </c>
      <c r="L100" s="32"/>
      <c r="M100" s="9" t="e">
        <f t="shared" si="26"/>
        <v>#DIV/0!</v>
      </c>
      <c r="N100" s="8"/>
    </row>
    <row r="101" spans="1:14" x14ac:dyDescent="0.35">
      <c r="A101" s="8"/>
      <c r="B101" s="32"/>
      <c r="C101" s="9" t="e">
        <f t="shared" si="21"/>
        <v>#DIV/0!</v>
      </c>
      <c r="D101" s="32"/>
      <c r="E101" s="9" t="e">
        <f t="shared" si="22"/>
        <v>#DIV/0!</v>
      </c>
      <c r="F101" s="32"/>
      <c r="G101" s="9" t="e">
        <f t="shared" si="23"/>
        <v>#DIV/0!</v>
      </c>
      <c r="H101" s="32"/>
      <c r="I101" s="9" t="e">
        <f t="shared" si="24"/>
        <v>#DIV/0!</v>
      </c>
      <c r="J101" s="32"/>
      <c r="K101" s="9" t="e">
        <f t="shared" si="25"/>
        <v>#DIV/0!</v>
      </c>
      <c r="L101" s="32"/>
      <c r="M101" s="9" t="e">
        <f t="shared" si="26"/>
        <v>#DIV/0!</v>
      </c>
      <c r="N101" s="8"/>
    </row>
    <row r="102" spans="1:14" x14ac:dyDescent="0.35">
      <c r="A102" s="8"/>
      <c r="B102" s="32"/>
      <c r="C102" s="9" t="e">
        <f t="shared" si="21"/>
        <v>#DIV/0!</v>
      </c>
      <c r="D102" s="32"/>
      <c r="E102" s="9" t="e">
        <f t="shared" si="22"/>
        <v>#DIV/0!</v>
      </c>
      <c r="F102" s="32"/>
      <c r="G102" s="9" t="e">
        <f t="shared" si="23"/>
        <v>#DIV/0!</v>
      </c>
      <c r="H102" s="32"/>
      <c r="I102" s="9" t="e">
        <f t="shared" si="24"/>
        <v>#DIV/0!</v>
      </c>
      <c r="J102" s="32"/>
      <c r="K102" s="9" t="e">
        <f t="shared" si="25"/>
        <v>#DIV/0!</v>
      </c>
      <c r="L102" s="32"/>
      <c r="M102" s="9" t="e">
        <f t="shared" si="26"/>
        <v>#DIV/0!</v>
      </c>
      <c r="N102" s="8"/>
    </row>
    <row r="103" spans="1:14" x14ac:dyDescent="0.35">
      <c r="A103" s="10" t="s">
        <v>90</v>
      </c>
      <c r="B103" s="33">
        <f>SUM(B74:B102)</f>
        <v>0</v>
      </c>
      <c r="C103" s="11" t="e">
        <f t="shared" si="21"/>
        <v>#DIV/0!</v>
      </c>
      <c r="D103" s="33">
        <f>SUM(D74:D102)</f>
        <v>0</v>
      </c>
      <c r="E103" s="12" t="e">
        <f t="shared" si="22"/>
        <v>#DIV/0!</v>
      </c>
      <c r="F103" s="33">
        <f>SUM(F74:F102)</f>
        <v>0</v>
      </c>
      <c r="G103" s="12" t="e">
        <f t="shared" si="23"/>
        <v>#DIV/0!</v>
      </c>
      <c r="H103" s="33">
        <f>SUM(H74:H102)</f>
        <v>0</v>
      </c>
      <c r="I103" s="12" t="e">
        <f t="shared" si="24"/>
        <v>#DIV/0!</v>
      </c>
      <c r="J103" s="33">
        <f>SUM(J74:J102)</f>
        <v>0</v>
      </c>
      <c r="K103" s="12" t="e">
        <f t="shared" si="25"/>
        <v>#DIV/0!</v>
      </c>
      <c r="L103" s="33">
        <f>SUM(L74:L102)</f>
        <v>0</v>
      </c>
      <c r="M103" s="12" t="e">
        <f t="shared" si="26"/>
        <v>#DIV/0!</v>
      </c>
      <c r="N103" s="8"/>
    </row>
    <row r="104" spans="1:14" x14ac:dyDescent="0.35">
      <c r="A104" s="4"/>
      <c r="B104" s="34"/>
      <c r="C104" s="4"/>
      <c r="D104" s="34"/>
      <c r="E104" s="4"/>
      <c r="F104" s="34"/>
      <c r="G104" s="4"/>
      <c r="H104" s="34"/>
      <c r="I104" s="4"/>
      <c r="J104" s="34"/>
      <c r="K104" s="4"/>
      <c r="L104" s="34"/>
      <c r="M104" s="4"/>
      <c r="N104" s="4"/>
    </row>
    <row r="105" spans="1:14" x14ac:dyDescent="0.35">
      <c r="A105" s="54" t="s">
        <v>91</v>
      </c>
      <c r="B105" s="51"/>
      <c r="C105" s="64"/>
      <c r="D105" s="51"/>
      <c r="E105" s="64"/>
      <c r="F105" s="51"/>
      <c r="G105" s="64"/>
      <c r="H105" s="51"/>
      <c r="I105" s="64"/>
      <c r="J105" s="51"/>
      <c r="K105" s="57"/>
      <c r="L105" s="51"/>
      <c r="M105" s="57"/>
      <c r="N105" s="58"/>
    </row>
    <row r="106" spans="1:14" x14ac:dyDescent="0.35">
      <c r="A106" s="52" t="s">
        <v>92</v>
      </c>
      <c r="B106" s="53"/>
      <c r="C106" s="61" t="e">
        <f t="shared" ref="C106:C113" si="27">B106/B$115</f>
        <v>#DIV/0!</v>
      </c>
      <c r="D106" s="53"/>
      <c r="E106" s="61" t="e">
        <f t="shared" ref="E106:E113" si="28">D106/D$115</f>
        <v>#DIV/0!</v>
      </c>
      <c r="F106" s="53"/>
      <c r="G106" s="61" t="e">
        <f t="shared" ref="G106:G113" si="29">F106/F$115</f>
        <v>#DIV/0!</v>
      </c>
      <c r="H106" s="53"/>
      <c r="I106" s="61" t="e">
        <f t="shared" ref="I106:I113" si="30">H106/H$115</f>
        <v>#DIV/0!</v>
      </c>
      <c r="J106" s="53"/>
      <c r="K106" s="61" t="e">
        <f t="shared" ref="K106:K113" si="31">J106/J$115</f>
        <v>#DIV/0!</v>
      </c>
      <c r="L106" s="53"/>
      <c r="M106" s="61" t="e">
        <f t="shared" ref="M106:M113" si="32">L106/L$115</f>
        <v>#DIV/0!</v>
      </c>
      <c r="N106" s="62"/>
    </row>
    <row r="107" spans="1:14" x14ac:dyDescent="0.35">
      <c r="A107" s="5" t="s">
        <v>93</v>
      </c>
      <c r="B107" s="32"/>
      <c r="C107" s="9" t="e">
        <f t="shared" si="27"/>
        <v>#DIV/0!</v>
      </c>
      <c r="D107" s="32"/>
      <c r="E107" s="9" t="e">
        <f t="shared" si="28"/>
        <v>#DIV/0!</v>
      </c>
      <c r="F107" s="32"/>
      <c r="G107" s="9" t="e">
        <f t="shared" si="29"/>
        <v>#DIV/0!</v>
      </c>
      <c r="H107" s="32"/>
      <c r="I107" s="9" t="e">
        <f t="shared" si="30"/>
        <v>#DIV/0!</v>
      </c>
      <c r="J107" s="32"/>
      <c r="K107" s="9" t="e">
        <f t="shared" si="31"/>
        <v>#DIV/0!</v>
      </c>
      <c r="L107" s="32"/>
      <c r="M107" s="9" t="e">
        <f t="shared" si="32"/>
        <v>#DIV/0!</v>
      </c>
      <c r="N107" s="8"/>
    </row>
    <row r="108" spans="1:14" x14ac:dyDescent="0.35">
      <c r="A108" s="5" t="s">
        <v>94</v>
      </c>
      <c r="B108" s="32"/>
      <c r="C108" s="9" t="e">
        <f t="shared" si="27"/>
        <v>#DIV/0!</v>
      </c>
      <c r="D108" s="32"/>
      <c r="E108" s="9" t="e">
        <f t="shared" si="28"/>
        <v>#DIV/0!</v>
      </c>
      <c r="F108" s="32"/>
      <c r="G108" s="9" t="e">
        <f t="shared" si="29"/>
        <v>#DIV/0!</v>
      </c>
      <c r="H108" s="32"/>
      <c r="I108" s="9" t="e">
        <f t="shared" si="30"/>
        <v>#DIV/0!</v>
      </c>
      <c r="J108" s="32"/>
      <c r="K108" s="9" t="e">
        <f t="shared" si="31"/>
        <v>#DIV/0!</v>
      </c>
      <c r="L108" s="32"/>
      <c r="M108" s="9" t="e">
        <f t="shared" si="32"/>
        <v>#DIV/0!</v>
      </c>
      <c r="N108" s="8"/>
    </row>
    <row r="109" spans="1:14" x14ac:dyDescent="0.35">
      <c r="A109" s="5" t="s">
        <v>95</v>
      </c>
      <c r="B109" s="32"/>
      <c r="C109" s="9" t="e">
        <f t="shared" si="27"/>
        <v>#DIV/0!</v>
      </c>
      <c r="D109" s="32"/>
      <c r="E109" s="9" t="e">
        <f t="shared" si="28"/>
        <v>#DIV/0!</v>
      </c>
      <c r="F109" s="32"/>
      <c r="G109" s="9" t="e">
        <f t="shared" si="29"/>
        <v>#DIV/0!</v>
      </c>
      <c r="H109" s="32"/>
      <c r="I109" s="9" t="e">
        <f t="shared" si="30"/>
        <v>#DIV/0!</v>
      </c>
      <c r="J109" s="32"/>
      <c r="K109" s="9" t="e">
        <f t="shared" si="31"/>
        <v>#DIV/0!</v>
      </c>
      <c r="L109" s="32"/>
      <c r="M109" s="9" t="e">
        <f t="shared" si="32"/>
        <v>#DIV/0!</v>
      </c>
      <c r="N109" s="8"/>
    </row>
    <row r="110" spans="1:14" x14ac:dyDescent="0.35">
      <c r="A110" s="5" t="s">
        <v>96</v>
      </c>
      <c r="B110" s="32"/>
      <c r="C110" s="9" t="e">
        <f t="shared" si="27"/>
        <v>#DIV/0!</v>
      </c>
      <c r="D110" s="32"/>
      <c r="E110" s="9" t="e">
        <f t="shared" si="28"/>
        <v>#DIV/0!</v>
      </c>
      <c r="F110" s="32"/>
      <c r="G110" s="9" t="e">
        <f t="shared" si="29"/>
        <v>#DIV/0!</v>
      </c>
      <c r="H110" s="32"/>
      <c r="I110" s="9" t="e">
        <f t="shared" si="30"/>
        <v>#DIV/0!</v>
      </c>
      <c r="J110" s="32"/>
      <c r="K110" s="9" t="e">
        <f t="shared" si="31"/>
        <v>#DIV/0!</v>
      </c>
      <c r="L110" s="32"/>
      <c r="M110" s="9" t="e">
        <f t="shared" si="32"/>
        <v>#DIV/0!</v>
      </c>
      <c r="N110" s="8"/>
    </row>
    <row r="111" spans="1:14" x14ac:dyDescent="0.35">
      <c r="A111" s="8"/>
      <c r="B111" s="32"/>
      <c r="C111" s="9" t="e">
        <f t="shared" si="27"/>
        <v>#DIV/0!</v>
      </c>
      <c r="D111" s="32"/>
      <c r="E111" s="9" t="e">
        <f t="shared" si="28"/>
        <v>#DIV/0!</v>
      </c>
      <c r="F111" s="32"/>
      <c r="G111" s="9" t="e">
        <f t="shared" si="29"/>
        <v>#DIV/0!</v>
      </c>
      <c r="H111" s="32"/>
      <c r="I111" s="9" t="e">
        <f t="shared" si="30"/>
        <v>#DIV/0!</v>
      </c>
      <c r="J111" s="32"/>
      <c r="K111" s="9" t="e">
        <f t="shared" si="31"/>
        <v>#DIV/0!</v>
      </c>
      <c r="L111" s="32"/>
      <c r="M111" s="9" t="e">
        <f t="shared" si="32"/>
        <v>#DIV/0!</v>
      </c>
      <c r="N111" s="8"/>
    </row>
    <row r="112" spans="1:14" x14ac:dyDescent="0.35">
      <c r="A112" s="8"/>
      <c r="B112" s="32"/>
      <c r="C112" s="9" t="e">
        <f t="shared" si="27"/>
        <v>#DIV/0!</v>
      </c>
      <c r="D112" s="32"/>
      <c r="E112" s="9" t="e">
        <f t="shared" si="28"/>
        <v>#DIV/0!</v>
      </c>
      <c r="F112" s="32"/>
      <c r="G112" s="9" t="e">
        <f t="shared" si="29"/>
        <v>#DIV/0!</v>
      </c>
      <c r="H112" s="32"/>
      <c r="I112" s="9" t="e">
        <f t="shared" si="30"/>
        <v>#DIV/0!</v>
      </c>
      <c r="J112" s="32"/>
      <c r="K112" s="9" t="e">
        <f t="shared" si="31"/>
        <v>#DIV/0!</v>
      </c>
      <c r="L112" s="32"/>
      <c r="M112" s="9" t="e">
        <f t="shared" si="32"/>
        <v>#DIV/0!</v>
      </c>
      <c r="N112" s="8"/>
    </row>
    <row r="113" spans="1:14" x14ac:dyDescent="0.35">
      <c r="A113" s="10" t="s">
        <v>97</v>
      </c>
      <c r="B113" s="33">
        <f>SUM(B106:B112)</f>
        <v>0</v>
      </c>
      <c r="C113" s="11" t="e">
        <f t="shared" si="27"/>
        <v>#DIV/0!</v>
      </c>
      <c r="D113" s="33">
        <f>SUM(D106:D112)</f>
        <v>0</v>
      </c>
      <c r="E113" s="12" t="e">
        <f t="shared" si="28"/>
        <v>#DIV/0!</v>
      </c>
      <c r="F113" s="33">
        <f>SUM(F106:F112)</f>
        <v>0</v>
      </c>
      <c r="G113" s="12" t="e">
        <f t="shared" si="29"/>
        <v>#DIV/0!</v>
      </c>
      <c r="H113" s="33">
        <f>SUM(H106:H112)</f>
        <v>0</v>
      </c>
      <c r="I113" s="12" t="e">
        <f t="shared" si="30"/>
        <v>#DIV/0!</v>
      </c>
      <c r="J113" s="33">
        <f>SUM(J106:J112)</f>
        <v>0</v>
      </c>
      <c r="K113" s="12" t="e">
        <f t="shared" si="31"/>
        <v>#DIV/0!</v>
      </c>
      <c r="L113" s="33">
        <f>SUM(L106:L112)</f>
        <v>0</v>
      </c>
      <c r="M113" s="12" t="e">
        <f t="shared" si="32"/>
        <v>#DIV/0!</v>
      </c>
      <c r="N113" s="8"/>
    </row>
    <row r="114" spans="1:14" x14ac:dyDescent="0.35">
      <c r="A114" s="4"/>
      <c r="B114" s="34"/>
      <c r="C114" s="4"/>
      <c r="D114" s="34"/>
      <c r="E114" s="4"/>
      <c r="F114" s="34"/>
      <c r="G114" s="4"/>
      <c r="H114" s="34"/>
      <c r="I114" s="4"/>
      <c r="J114" s="34"/>
      <c r="K114" s="4"/>
      <c r="L114" s="34"/>
      <c r="M114" s="4"/>
      <c r="N114" s="4"/>
    </row>
    <row r="115" spans="1:14" ht="15.5" x14ac:dyDescent="0.35">
      <c r="A115" s="13" t="s">
        <v>98</v>
      </c>
      <c r="B115" s="33">
        <f>B113+B103+B71+B55</f>
        <v>0</v>
      </c>
      <c r="C115" s="10"/>
      <c r="D115" s="33">
        <f t="shared" ref="D115:L115" si="33">D113+D103+D71+D55</f>
        <v>0</v>
      </c>
      <c r="E115" s="10"/>
      <c r="F115" s="33">
        <f t="shared" si="33"/>
        <v>0</v>
      </c>
      <c r="G115" s="10"/>
      <c r="H115" s="33">
        <f t="shared" si="33"/>
        <v>0</v>
      </c>
      <c r="I115" s="10"/>
      <c r="J115" s="33">
        <f t="shared" si="33"/>
        <v>0</v>
      </c>
      <c r="K115" s="10"/>
      <c r="L115" s="33">
        <f t="shared" si="33"/>
        <v>0</v>
      </c>
      <c r="M115" s="5"/>
      <c r="N115" s="8"/>
    </row>
    <row r="116" spans="1:14" x14ac:dyDescent="0.35">
      <c r="A116" s="5"/>
      <c r="B116" s="31"/>
      <c r="C116" s="5"/>
      <c r="D116" s="31"/>
      <c r="E116" s="5"/>
      <c r="F116" s="31"/>
      <c r="G116" s="5"/>
      <c r="H116" s="31"/>
      <c r="I116" s="5"/>
      <c r="J116" s="31"/>
      <c r="K116" s="5"/>
      <c r="L116" s="31"/>
      <c r="M116" s="5"/>
      <c r="N116" s="8"/>
    </row>
    <row r="117" spans="1:14" x14ac:dyDescent="0.35">
      <c r="A117" s="5" t="s">
        <v>99</v>
      </c>
      <c r="B117" s="32">
        <v>0</v>
      </c>
      <c r="C117" s="5"/>
      <c r="D117" s="32">
        <v>0</v>
      </c>
      <c r="E117" s="5"/>
      <c r="F117" s="32">
        <v>0</v>
      </c>
      <c r="G117" s="5"/>
      <c r="H117" s="32">
        <v>0</v>
      </c>
      <c r="I117" s="5"/>
      <c r="J117" s="32">
        <v>0</v>
      </c>
      <c r="K117" s="5"/>
      <c r="L117" s="32">
        <v>0</v>
      </c>
      <c r="M117" s="5"/>
      <c r="N117" s="8"/>
    </row>
    <row r="118" spans="1:14" x14ac:dyDescent="0.35">
      <c r="A118" s="5"/>
      <c r="B118" s="31"/>
      <c r="C118" s="5"/>
      <c r="D118" s="31"/>
      <c r="E118" s="5"/>
      <c r="F118" s="31"/>
      <c r="G118" s="5"/>
      <c r="H118" s="31"/>
      <c r="I118" s="5"/>
      <c r="J118" s="31"/>
      <c r="K118" s="5"/>
      <c r="L118" s="31"/>
      <c r="M118" s="5"/>
      <c r="N118" s="8"/>
    </row>
    <row r="119" spans="1:14" ht="15.5" x14ac:dyDescent="0.35">
      <c r="A119" s="13" t="s">
        <v>100</v>
      </c>
      <c r="B119" s="33">
        <f>B32-(B115+B117)</f>
        <v>0</v>
      </c>
      <c r="C119" s="33"/>
      <c r="D119" s="33">
        <f>D32-(D115+D117)</f>
        <v>0</v>
      </c>
      <c r="E119" s="33"/>
      <c r="F119" s="33">
        <f>F32-(F115+F117)</f>
        <v>0</v>
      </c>
      <c r="G119" s="33"/>
      <c r="H119" s="33">
        <f>H32-(H115+H117)</f>
        <v>0</v>
      </c>
      <c r="I119" s="33"/>
      <c r="J119" s="33">
        <f>J32-(J115+J117)</f>
        <v>0</v>
      </c>
      <c r="K119" s="33"/>
      <c r="L119" s="33">
        <f>L32-(L115+L117)</f>
        <v>0</v>
      </c>
      <c r="M119" s="5"/>
      <c r="N119" s="8"/>
    </row>
    <row r="120" spans="1:14" x14ac:dyDescent="0.35">
      <c r="A120" s="1"/>
      <c r="B120" s="35"/>
      <c r="D120" s="35"/>
      <c r="F120" s="35"/>
      <c r="H120" s="35"/>
      <c r="J120" s="35"/>
      <c r="L120" s="35"/>
      <c r="N120" s="2"/>
    </row>
    <row r="121" spans="1:14" ht="15" thickBot="1" x14ac:dyDescent="0.4">
      <c r="B121" s="35"/>
      <c r="D121" s="35"/>
      <c r="F121" s="35"/>
      <c r="H121" s="35"/>
      <c r="J121" s="35"/>
      <c r="L121" s="35"/>
      <c r="N121" s="2"/>
    </row>
    <row r="122" spans="1:14" ht="26" x14ac:dyDescent="0.6">
      <c r="A122" s="15" t="s">
        <v>101</v>
      </c>
      <c r="B122" s="36"/>
      <c r="C122" s="16"/>
      <c r="D122" s="36"/>
      <c r="E122" s="16"/>
      <c r="F122" s="36"/>
      <c r="G122" s="16"/>
      <c r="H122" s="36"/>
      <c r="I122" s="16"/>
      <c r="J122" s="36"/>
      <c r="K122" s="16"/>
      <c r="L122" s="36"/>
      <c r="M122" s="17"/>
      <c r="N122" s="2"/>
    </row>
    <row r="123" spans="1:14" x14ac:dyDescent="0.35">
      <c r="A123" s="18" t="s">
        <v>102</v>
      </c>
      <c r="B123" s="74"/>
      <c r="C123" s="5"/>
      <c r="D123" s="37">
        <f>B125</f>
        <v>0</v>
      </c>
      <c r="E123" s="5"/>
      <c r="F123" s="37">
        <f t="shared" ref="F123:L123" si="34">D125</f>
        <v>0</v>
      </c>
      <c r="G123" s="5"/>
      <c r="H123" s="37">
        <f t="shared" si="34"/>
        <v>0</v>
      </c>
      <c r="I123" s="5"/>
      <c r="J123" s="37">
        <f t="shared" si="34"/>
        <v>0</v>
      </c>
      <c r="K123" s="5"/>
      <c r="L123" s="37">
        <f t="shared" si="34"/>
        <v>0</v>
      </c>
      <c r="M123" s="19"/>
      <c r="N123" s="14"/>
    </row>
    <row r="124" spans="1:14" x14ac:dyDescent="0.35">
      <c r="A124" s="18" t="s">
        <v>103</v>
      </c>
      <c r="B124" s="37">
        <f>B119</f>
        <v>0</v>
      </c>
      <c r="C124" s="5"/>
      <c r="D124" s="37">
        <f t="shared" ref="D124:L124" si="35">D119</f>
        <v>0</v>
      </c>
      <c r="E124" s="5"/>
      <c r="F124" s="37">
        <f t="shared" si="35"/>
        <v>0</v>
      </c>
      <c r="G124" s="5"/>
      <c r="H124" s="37">
        <f t="shared" si="35"/>
        <v>0</v>
      </c>
      <c r="I124" s="5"/>
      <c r="J124" s="37">
        <f t="shared" si="35"/>
        <v>0</v>
      </c>
      <c r="K124" s="5"/>
      <c r="L124" s="37">
        <f t="shared" si="35"/>
        <v>0</v>
      </c>
      <c r="M124" s="19"/>
      <c r="N124" s="14"/>
    </row>
    <row r="125" spans="1:14" ht="15" thickBot="1" x14ac:dyDescent="0.4">
      <c r="A125" s="20" t="s">
        <v>104</v>
      </c>
      <c r="B125" s="38">
        <f>B123+B124</f>
        <v>0</v>
      </c>
      <c r="C125" s="21"/>
      <c r="D125" s="38">
        <f t="shared" ref="D125:L125" si="36">D123+D124</f>
        <v>0</v>
      </c>
      <c r="E125" s="21"/>
      <c r="F125" s="38">
        <f t="shared" si="36"/>
        <v>0</v>
      </c>
      <c r="G125" s="21"/>
      <c r="H125" s="38">
        <f t="shared" si="36"/>
        <v>0</v>
      </c>
      <c r="I125" s="21"/>
      <c r="J125" s="38">
        <f t="shared" si="36"/>
        <v>0</v>
      </c>
      <c r="K125" s="21"/>
      <c r="L125" s="38">
        <f t="shared" si="36"/>
        <v>0</v>
      </c>
      <c r="M125" s="22"/>
      <c r="N125" s="14"/>
    </row>
  </sheetData>
  <sheetProtection algorithmName="SHA-512" hashValue="vEXHF7E0ZuivEGXwd5g+VydD7pbc7szITDfd60Oluzh3lMYISPpV2XomDBTPll9xvWXqnrLiYJlVn6aMNQvfeQ==" saltValue="iX5WXPImlSznU8Cqdeqgjg==" spinCount="100000" sheet="1" objects="1" scenarios="1" formatColumns="0" formatRows="0" selectLockedCells="1"/>
  <mergeCells count="1">
    <mergeCell ref="A1:N1"/>
  </mergeCells>
  <pageMargins left="0.7" right="0.7" top="0.75" bottom="0.75" header="0.3" footer="0.3"/>
  <pageSetup orientation="portrait" horizontalDpi="200" verticalDpi="200" r:id="rId1"/>
  <ignoredErrors>
    <ignoredError sqref="E36 C101:C10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105"/>
  <sheetViews>
    <sheetView workbookViewId="0">
      <pane ySplit="2" topLeftCell="A3" activePane="bottomLeft" state="frozen"/>
      <selection pane="bottomLeft" activeCell="C20" sqref="C20"/>
    </sheetView>
  </sheetViews>
  <sheetFormatPr defaultRowHeight="14.5" x14ac:dyDescent="0.35"/>
  <cols>
    <col min="1" max="1" width="50.453125" customWidth="1"/>
    <col min="2" max="14" width="10.7265625" customWidth="1"/>
  </cols>
  <sheetData>
    <row r="1" spans="1:14" ht="26" x14ac:dyDescent="0.6">
      <c r="A1" s="76" t="s">
        <v>105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8"/>
    </row>
    <row r="2" spans="1:14" x14ac:dyDescent="0.35">
      <c r="A2" s="5" t="str">
        <f>'5yr Budget Projection'!A2</f>
        <v xml:space="preserve">School Name: </v>
      </c>
      <c r="B2" s="6" t="s">
        <v>106</v>
      </c>
      <c r="C2" s="6" t="s">
        <v>107</v>
      </c>
      <c r="D2" s="6" t="s">
        <v>108</v>
      </c>
      <c r="E2" s="6" t="s">
        <v>109</v>
      </c>
      <c r="F2" s="6" t="s">
        <v>110</v>
      </c>
      <c r="G2" s="6" t="s">
        <v>111</v>
      </c>
      <c r="H2" s="6" t="s">
        <v>112</v>
      </c>
      <c r="I2" s="6" t="s">
        <v>113</v>
      </c>
      <c r="J2" s="6" t="s">
        <v>114</v>
      </c>
      <c r="K2" s="6" t="s">
        <v>115</v>
      </c>
      <c r="L2" s="6" t="s">
        <v>116</v>
      </c>
      <c r="M2" s="6" t="s">
        <v>117</v>
      </c>
      <c r="N2" s="6" t="s">
        <v>118</v>
      </c>
    </row>
    <row r="3" spans="1:14" x14ac:dyDescent="0.35">
      <c r="A3" s="7" t="s">
        <v>119</v>
      </c>
      <c r="B3" s="50">
        <f>'5yr Budget Projection'!B123</f>
        <v>0</v>
      </c>
      <c r="C3" s="50">
        <f>B105</f>
        <v>0</v>
      </c>
      <c r="D3" s="50">
        <f t="shared" ref="D3:M3" si="0">C105</f>
        <v>0</v>
      </c>
      <c r="E3" s="50">
        <f t="shared" si="0"/>
        <v>0</v>
      </c>
      <c r="F3" s="50">
        <f t="shared" si="0"/>
        <v>0</v>
      </c>
      <c r="G3" s="50">
        <f t="shared" si="0"/>
        <v>0</v>
      </c>
      <c r="H3" s="50">
        <f t="shared" si="0"/>
        <v>0</v>
      </c>
      <c r="I3" s="50">
        <f t="shared" si="0"/>
        <v>0</v>
      </c>
      <c r="J3" s="50">
        <f t="shared" si="0"/>
        <v>0</v>
      </c>
      <c r="K3" s="50">
        <f t="shared" si="0"/>
        <v>0</v>
      </c>
      <c r="L3" s="50">
        <f t="shared" si="0"/>
        <v>0</v>
      </c>
      <c r="M3" s="50">
        <f t="shared" si="0"/>
        <v>0</v>
      </c>
      <c r="N3" s="50"/>
    </row>
    <row r="4" spans="1:14" ht="26" x14ac:dyDescent="0.6">
      <c r="A4" s="49" t="s">
        <v>120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41"/>
    </row>
    <row r="5" spans="1:14" x14ac:dyDescent="0.35">
      <c r="A5" s="5" t="s">
        <v>121</v>
      </c>
      <c r="B5" s="53">
        <f>$N$5/12</f>
        <v>0</v>
      </c>
      <c r="C5" s="53">
        <f>$N$5/12</f>
        <v>0</v>
      </c>
      <c r="D5" s="53">
        <f t="shared" ref="D5:M5" si="1">$N$5/12</f>
        <v>0</v>
      </c>
      <c r="E5" s="53">
        <f t="shared" si="1"/>
        <v>0</v>
      </c>
      <c r="F5" s="53">
        <f t="shared" si="1"/>
        <v>0</v>
      </c>
      <c r="G5" s="53">
        <f t="shared" si="1"/>
        <v>0</v>
      </c>
      <c r="H5" s="53">
        <f t="shared" si="1"/>
        <v>0</v>
      </c>
      <c r="I5" s="53">
        <f t="shared" si="1"/>
        <v>0</v>
      </c>
      <c r="J5" s="53">
        <f t="shared" si="1"/>
        <v>0</v>
      </c>
      <c r="K5" s="53">
        <f t="shared" si="1"/>
        <v>0</v>
      </c>
      <c r="L5" s="53">
        <f t="shared" si="1"/>
        <v>0</v>
      </c>
      <c r="M5" s="53">
        <f t="shared" si="1"/>
        <v>0</v>
      </c>
      <c r="N5" s="42">
        <f>'5yr Budget Projection'!B20+'5yr Budget Projection'!B21</f>
        <v>0</v>
      </c>
    </row>
    <row r="6" spans="1:14" x14ac:dyDescent="0.35">
      <c r="A6" s="8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1">
        <f>SUM(B6:M6)</f>
        <v>0</v>
      </c>
    </row>
    <row r="7" spans="1:14" x14ac:dyDescent="0.35">
      <c r="A7" s="8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1">
        <f t="shared" ref="N7:N14" si="2">SUM(B7:M7)</f>
        <v>0</v>
      </c>
    </row>
    <row r="8" spans="1:14" x14ac:dyDescent="0.35">
      <c r="A8" s="8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1">
        <f t="shared" si="2"/>
        <v>0</v>
      </c>
    </row>
    <row r="9" spans="1:14" x14ac:dyDescent="0.35">
      <c r="A9" s="8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1">
        <f t="shared" si="2"/>
        <v>0</v>
      </c>
    </row>
    <row r="10" spans="1:14" x14ac:dyDescent="0.35">
      <c r="A10" s="8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1">
        <f t="shared" si="2"/>
        <v>0</v>
      </c>
    </row>
    <row r="11" spans="1:14" x14ac:dyDescent="0.35">
      <c r="A11" s="8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1">
        <f t="shared" si="2"/>
        <v>0</v>
      </c>
    </row>
    <row r="12" spans="1:14" x14ac:dyDescent="0.35">
      <c r="A12" s="8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1">
        <f t="shared" si="2"/>
        <v>0</v>
      </c>
    </row>
    <row r="13" spans="1:14" x14ac:dyDescent="0.35">
      <c r="A13" s="8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1">
        <f t="shared" si="2"/>
        <v>0</v>
      </c>
    </row>
    <row r="14" spans="1:14" x14ac:dyDescent="0.35">
      <c r="A14" s="8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1">
        <f t="shared" si="2"/>
        <v>0</v>
      </c>
    </row>
    <row r="15" spans="1:14" x14ac:dyDescent="0.35">
      <c r="A15" s="8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1">
        <f>SUM(B15:M15)</f>
        <v>0</v>
      </c>
    </row>
    <row r="16" spans="1:14" x14ac:dyDescent="0.35">
      <c r="A16" s="7" t="s">
        <v>122</v>
      </c>
      <c r="B16" s="39">
        <f>ROUND(SUM(B5:B15),2)</f>
        <v>0</v>
      </c>
      <c r="C16" s="39">
        <f t="shared" ref="C16:M16" si="3">ROUND(SUM(C5:C15),2)</f>
        <v>0</v>
      </c>
      <c r="D16" s="39">
        <f t="shared" si="3"/>
        <v>0</v>
      </c>
      <c r="E16" s="39">
        <f t="shared" si="3"/>
        <v>0</v>
      </c>
      <c r="F16" s="39">
        <f t="shared" si="3"/>
        <v>0</v>
      </c>
      <c r="G16" s="39">
        <f t="shared" si="3"/>
        <v>0</v>
      </c>
      <c r="H16" s="39">
        <f t="shared" si="3"/>
        <v>0</v>
      </c>
      <c r="I16" s="39">
        <f t="shared" si="3"/>
        <v>0</v>
      </c>
      <c r="J16" s="39">
        <f t="shared" si="3"/>
        <v>0</v>
      </c>
      <c r="K16" s="39">
        <f t="shared" si="3"/>
        <v>0</v>
      </c>
      <c r="L16" s="39">
        <f t="shared" si="3"/>
        <v>0</v>
      </c>
      <c r="M16" s="39">
        <f t="shared" si="3"/>
        <v>0</v>
      </c>
      <c r="N16" s="39">
        <f t="shared" ref="N16" si="4">SUM(N5:N15)</f>
        <v>0</v>
      </c>
    </row>
    <row r="17" spans="1:14" x14ac:dyDescent="0.35">
      <c r="A17" s="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26" x14ac:dyDescent="0.6">
      <c r="A18" s="56" t="s">
        <v>123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41"/>
    </row>
    <row r="19" spans="1:14" x14ac:dyDescent="0.35">
      <c r="A19" s="44" t="s">
        <v>31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8"/>
    </row>
    <row r="20" spans="1:14" x14ac:dyDescent="0.35">
      <c r="A20" s="5" t="s">
        <v>32</v>
      </c>
      <c r="B20" s="53">
        <f>$N20/12</f>
        <v>0</v>
      </c>
      <c r="C20" s="53">
        <f t="shared" ref="C20:M20" si="5">$N20/12</f>
        <v>0</v>
      </c>
      <c r="D20" s="53">
        <f t="shared" si="5"/>
        <v>0</v>
      </c>
      <c r="E20" s="53">
        <f t="shared" si="5"/>
        <v>0</v>
      </c>
      <c r="F20" s="53">
        <f t="shared" si="5"/>
        <v>0</v>
      </c>
      <c r="G20" s="53">
        <f t="shared" si="5"/>
        <v>0</v>
      </c>
      <c r="H20" s="53">
        <f t="shared" si="5"/>
        <v>0</v>
      </c>
      <c r="I20" s="53">
        <f t="shared" si="5"/>
        <v>0</v>
      </c>
      <c r="J20" s="53">
        <f t="shared" si="5"/>
        <v>0</v>
      </c>
      <c r="K20" s="53">
        <f t="shared" si="5"/>
        <v>0</v>
      </c>
      <c r="L20" s="53">
        <f t="shared" si="5"/>
        <v>0</v>
      </c>
      <c r="M20" s="53">
        <f t="shared" si="5"/>
        <v>0</v>
      </c>
      <c r="N20" s="42">
        <f>'5yr Budget Projection'!B36</f>
        <v>0</v>
      </c>
    </row>
    <row r="21" spans="1:14" x14ac:dyDescent="0.35">
      <c r="A21" s="5" t="s">
        <v>33</v>
      </c>
      <c r="B21" s="32">
        <f t="shared" ref="B21:M36" si="6">$N21/12</f>
        <v>0</v>
      </c>
      <c r="C21" s="32">
        <f t="shared" si="6"/>
        <v>0</v>
      </c>
      <c r="D21" s="32">
        <f t="shared" si="6"/>
        <v>0</v>
      </c>
      <c r="E21" s="32">
        <f t="shared" si="6"/>
        <v>0</v>
      </c>
      <c r="F21" s="32">
        <f t="shared" si="6"/>
        <v>0</v>
      </c>
      <c r="G21" s="32">
        <f t="shared" si="6"/>
        <v>0</v>
      </c>
      <c r="H21" s="32">
        <f t="shared" si="6"/>
        <v>0</v>
      </c>
      <c r="I21" s="32">
        <f t="shared" si="6"/>
        <v>0</v>
      </c>
      <c r="J21" s="32">
        <f t="shared" si="6"/>
        <v>0</v>
      </c>
      <c r="K21" s="32">
        <f t="shared" si="6"/>
        <v>0</v>
      </c>
      <c r="L21" s="32">
        <f t="shared" si="6"/>
        <v>0</v>
      </c>
      <c r="M21" s="32">
        <f t="shared" si="6"/>
        <v>0</v>
      </c>
      <c r="N21" s="31">
        <f>'5yr Budget Projection'!B37</f>
        <v>0</v>
      </c>
    </row>
    <row r="22" spans="1:14" x14ac:dyDescent="0.35">
      <c r="A22" s="5" t="s">
        <v>34</v>
      </c>
      <c r="B22" s="32">
        <f t="shared" si="6"/>
        <v>0</v>
      </c>
      <c r="C22" s="32">
        <f t="shared" si="6"/>
        <v>0</v>
      </c>
      <c r="D22" s="32">
        <f t="shared" si="6"/>
        <v>0</v>
      </c>
      <c r="E22" s="32">
        <f t="shared" si="6"/>
        <v>0</v>
      </c>
      <c r="F22" s="32">
        <f t="shared" si="6"/>
        <v>0</v>
      </c>
      <c r="G22" s="32">
        <f t="shared" si="6"/>
        <v>0</v>
      </c>
      <c r="H22" s="32">
        <f t="shared" si="6"/>
        <v>0</v>
      </c>
      <c r="I22" s="32">
        <f t="shared" si="6"/>
        <v>0</v>
      </c>
      <c r="J22" s="32">
        <f t="shared" si="6"/>
        <v>0</v>
      </c>
      <c r="K22" s="32">
        <f t="shared" si="6"/>
        <v>0</v>
      </c>
      <c r="L22" s="32">
        <f t="shared" si="6"/>
        <v>0</v>
      </c>
      <c r="M22" s="32">
        <f t="shared" si="6"/>
        <v>0</v>
      </c>
      <c r="N22" s="31">
        <f>'5yr Budget Projection'!B38</f>
        <v>0</v>
      </c>
    </row>
    <row r="23" spans="1:14" x14ac:dyDescent="0.35">
      <c r="A23" s="5" t="s">
        <v>35</v>
      </c>
      <c r="B23" s="32">
        <f t="shared" si="6"/>
        <v>0</v>
      </c>
      <c r="C23" s="32">
        <f t="shared" si="6"/>
        <v>0</v>
      </c>
      <c r="D23" s="32">
        <f t="shared" si="6"/>
        <v>0</v>
      </c>
      <c r="E23" s="32">
        <f t="shared" si="6"/>
        <v>0</v>
      </c>
      <c r="F23" s="32">
        <f t="shared" si="6"/>
        <v>0</v>
      </c>
      <c r="G23" s="32">
        <f t="shared" si="6"/>
        <v>0</v>
      </c>
      <c r="H23" s="32">
        <f t="shared" si="6"/>
        <v>0</v>
      </c>
      <c r="I23" s="32">
        <f t="shared" si="6"/>
        <v>0</v>
      </c>
      <c r="J23" s="32">
        <f t="shared" si="6"/>
        <v>0</v>
      </c>
      <c r="K23" s="32">
        <f t="shared" si="6"/>
        <v>0</v>
      </c>
      <c r="L23" s="32">
        <f t="shared" si="6"/>
        <v>0</v>
      </c>
      <c r="M23" s="32">
        <f t="shared" si="6"/>
        <v>0</v>
      </c>
      <c r="N23" s="31">
        <f>'5yr Budget Projection'!B39</f>
        <v>0</v>
      </c>
    </row>
    <row r="24" spans="1:14" x14ac:dyDescent="0.35">
      <c r="A24" s="5" t="s">
        <v>36</v>
      </c>
      <c r="B24" s="32">
        <f t="shared" si="6"/>
        <v>0</v>
      </c>
      <c r="C24" s="32">
        <f t="shared" si="6"/>
        <v>0</v>
      </c>
      <c r="D24" s="32">
        <f t="shared" si="6"/>
        <v>0</v>
      </c>
      <c r="E24" s="32">
        <f t="shared" si="6"/>
        <v>0</v>
      </c>
      <c r="F24" s="32">
        <f t="shared" si="6"/>
        <v>0</v>
      </c>
      <c r="G24" s="32">
        <f t="shared" si="6"/>
        <v>0</v>
      </c>
      <c r="H24" s="32">
        <f t="shared" si="6"/>
        <v>0</v>
      </c>
      <c r="I24" s="32">
        <f t="shared" si="6"/>
        <v>0</v>
      </c>
      <c r="J24" s="32">
        <f t="shared" si="6"/>
        <v>0</v>
      </c>
      <c r="K24" s="32">
        <f t="shared" si="6"/>
        <v>0</v>
      </c>
      <c r="L24" s="32">
        <f t="shared" si="6"/>
        <v>0</v>
      </c>
      <c r="M24" s="32">
        <f t="shared" si="6"/>
        <v>0</v>
      </c>
      <c r="N24" s="31">
        <f>'5yr Budget Projection'!B40</f>
        <v>0</v>
      </c>
    </row>
    <row r="25" spans="1:14" x14ac:dyDescent="0.35">
      <c r="A25" s="5" t="s">
        <v>37</v>
      </c>
      <c r="B25" s="32">
        <f t="shared" si="6"/>
        <v>0</v>
      </c>
      <c r="C25" s="32">
        <f t="shared" si="6"/>
        <v>0</v>
      </c>
      <c r="D25" s="32">
        <f t="shared" si="6"/>
        <v>0</v>
      </c>
      <c r="E25" s="32">
        <f t="shared" si="6"/>
        <v>0</v>
      </c>
      <c r="F25" s="32">
        <f t="shared" si="6"/>
        <v>0</v>
      </c>
      <c r="G25" s="32">
        <f t="shared" si="6"/>
        <v>0</v>
      </c>
      <c r="H25" s="32">
        <f t="shared" si="6"/>
        <v>0</v>
      </c>
      <c r="I25" s="32">
        <f t="shared" si="6"/>
        <v>0</v>
      </c>
      <c r="J25" s="32">
        <f t="shared" si="6"/>
        <v>0</v>
      </c>
      <c r="K25" s="32">
        <f t="shared" si="6"/>
        <v>0</v>
      </c>
      <c r="L25" s="32">
        <f t="shared" si="6"/>
        <v>0</v>
      </c>
      <c r="M25" s="32">
        <f t="shared" si="6"/>
        <v>0</v>
      </c>
      <c r="N25" s="31">
        <f>'5yr Budget Projection'!B41</f>
        <v>0</v>
      </c>
    </row>
    <row r="26" spans="1:14" x14ac:dyDescent="0.35">
      <c r="A26" s="5" t="s">
        <v>38</v>
      </c>
      <c r="B26" s="32">
        <f t="shared" si="6"/>
        <v>0</v>
      </c>
      <c r="C26" s="32">
        <f t="shared" si="6"/>
        <v>0</v>
      </c>
      <c r="D26" s="32">
        <f t="shared" si="6"/>
        <v>0</v>
      </c>
      <c r="E26" s="32">
        <f t="shared" si="6"/>
        <v>0</v>
      </c>
      <c r="F26" s="32">
        <f t="shared" si="6"/>
        <v>0</v>
      </c>
      <c r="G26" s="32">
        <f t="shared" si="6"/>
        <v>0</v>
      </c>
      <c r="H26" s="32">
        <f t="shared" si="6"/>
        <v>0</v>
      </c>
      <c r="I26" s="32">
        <f t="shared" si="6"/>
        <v>0</v>
      </c>
      <c r="J26" s="32">
        <f t="shared" si="6"/>
        <v>0</v>
      </c>
      <c r="K26" s="32">
        <f t="shared" si="6"/>
        <v>0</v>
      </c>
      <c r="L26" s="32">
        <f t="shared" si="6"/>
        <v>0</v>
      </c>
      <c r="M26" s="32">
        <f t="shared" si="6"/>
        <v>0</v>
      </c>
      <c r="N26" s="31">
        <f>'5yr Budget Projection'!B42</f>
        <v>0</v>
      </c>
    </row>
    <row r="27" spans="1:14" x14ac:dyDescent="0.35">
      <c r="A27" s="5" t="s">
        <v>39</v>
      </c>
      <c r="B27" s="32">
        <f t="shared" si="6"/>
        <v>0</v>
      </c>
      <c r="C27" s="32">
        <f t="shared" si="6"/>
        <v>0</v>
      </c>
      <c r="D27" s="32">
        <f t="shared" si="6"/>
        <v>0</v>
      </c>
      <c r="E27" s="32">
        <f t="shared" si="6"/>
        <v>0</v>
      </c>
      <c r="F27" s="32">
        <f t="shared" si="6"/>
        <v>0</v>
      </c>
      <c r="G27" s="32">
        <f t="shared" si="6"/>
        <v>0</v>
      </c>
      <c r="H27" s="32">
        <f t="shared" si="6"/>
        <v>0</v>
      </c>
      <c r="I27" s="32">
        <f t="shared" si="6"/>
        <v>0</v>
      </c>
      <c r="J27" s="32">
        <f t="shared" si="6"/>
        <v>0</v>
      </c>
      <c r="K27" s="32">
        <f t="shared" si="6"/>
        <v>0</v>
      </c>
      <c r="L27" s="32">
        <f t="shared" si="6"/>
        <v>0</v>
      </c>
      <c r="M27" s="32">
        <f t="shared" si="6"/>
        <v>0</v>
      </c>
      <c r="N27" s="31">
        <f>'5yr Budget Projection'!B43</f>
        <v>0</v>
      </c>
    </row>
    <row r="28" spans="1:14" x14ac:dyDescent="0.35">
      <c r="A28" s="5" t="s">
        <v>40</v>
      </c>
      <c r="B28" s="32">
        <f t="shared" si="6"/>
        <v>0</v>
      </c>
      <c r="C28" s="32">
        <f t="shared" si="6"/>
        <v>0</v>
      </c>
      <c r="D28" s="32">
        <f t="shared" si="6"/>
        <v>0</v>
      </c>
      <c r="E28" s="32">
        <f t="shared" si="6"/>
        <v>0</v>
      </c>
      <c r="F28" s="32">
        <f t="shared" si="6"/>
        <v>0</v>
      </c>
      <c r="G28" s="32">
        <f t="shared" si="6"/>
        <v>0</v>
      </c>
      <c r="H28" s="32">
        <f t="shared" si="6"/>
        <v>0</v>
      </c>
      <c r="I28" s="32">
        <f t="shared" si="6"/>
        <v>0</v>
      </c>
      <c r="J28" s="32">
        <f t="shared" si="6"/>
        <v>0</v>
      </c>
      <c r="K28" s="32">
        <f t="shared" si="6"/>
        <v>0</v>
      </c>
      <c r="L28" s="32">
        <f t="shared" si="6"/>
        <v>0</v>
      </c>
      <c r="M28" s="32">
        <f t="shared" si="6"/>
        <v>0</v>
      </c>
      <c r="N28" s="31">
        <f>'5yr Budget Projection'!B44</f>
        <v>0</v>
      </c>
    </row>
    <row r="29" spans="1:14" x14ac:dyDescent="0.35">
      <c r="A29" s="5" t="s">
        <v>41</v>
      </c>
      <c r="B29" s="32">
        <f t="shared" si="6"/>
        <v>0</v>
      </c>
      <c r="C29" s="32">
        <f t="shared" si="6"/>
        <v>0</v>
      </c>
      <c r="D29" s="32">
        <f t="shared" si="6"/>
        <v>0</v>
      </c>
      <c r="E29" s="32">
        <f t="shared" si="6"/>
        <v>0</v>
      </c>
      <c r="F29" s="32">
        <f t="shared" si="6"/>
        <v>0</v>
      </c>
      <c r="G29" s="32">
        <f t="shared" si="6"/>
        <v>0</v>
      </c>
      <c r="H29" s="32">
        <f t="shared" si="6"/>
        <v>0</v>
      </c>
      <c r="I29" s="32">
        <f t="shared" si="6"/>
        <v>0</v>
      </c>
      <c r="J29" s="32">
        <f t="shared" si="6"/>
        <v>0</v>
      </c>
      <c r="K29" s="32">
        <f t="shared" si="6"/>
        <v>0</v>
      </c>
      <c r="L29" s="32">
        <f t="shared" si="6"/>
        <v>0</v>
      </c>
      <c r="M29" s="32">
        <f t="shared" si="6"/>
        <v>0</v>
      </c>
      <c r="N29" s="31">
        <f>'5yr Budget Projection'!B45</f>
        <v>0</v>
      </c>
    </row>
    <row r="30" spans="1:14" x14ac:dyDescent="0.35">
      <c r="A30" s="5" t="s">
        <v>42</v>
      </c>
      <c r="B30" s="32">
        <f t="shared" si="6"/>
        <v>0</v>
      </c>
      <c r="C30" s="32">
        <f t="shared" si="6"/>
        <v>0</v>
      </c>
      <c r="D30" s="32">
        <f t="shared" si="6"/>
        <v>0</v>
      </c>
      <c r="E30" s="32">
        <f t="shared" si="6"/>
        <v>0</v>
      </c>
      <c r="F30" s="32">
        <f t="shared" si="6"/>
        <v>0</v>
      </c>
      <c r="G30" s="32">
        <f t="shared" si="6"/>
        <v>0</v>
      </c>
      <c r="H30" s="32">
        <f t="shared" si="6"/>
        <v>0</v>
      </c>
      <c r="I30" s="32">
        <f t="shared" si="6"/>
        <v>0</v>
      </c>
      <c r="J30" s="32">
        <f t="shared" si="6"/>
        <v>0</v>
      </c>
      <c r="K30" s="32">
        <f t="shared" si="6"/>
        <v>0</v>
      </c>
      <c r="L30" s="32">
        <f t="shared" si="6"/>
        <v>0</v>
      </c>
      <c r="M30" s="32">
        <f t="shared" si="6"/>
        <v>0</v>
      </c>
      <c r="N30" s="31">
        <f>'5yr Budget Projection'!B46</f>
        <v>0</v>
      </c>
    </row>
    <row r="31" spans="1:14" x14ac:dyDescent="0.35">
      <c r="A31" s="5" t="s">
        <v>43</v>
      </c>
      <c r="B31" s="32">
        <f t="shared" si="6"/>
        <v>0</v>
      </c>
      <c r="C31" s="32">
        <f t="shared" si="6"/>
        <v>0</v>
      </c>
      <c r="D31" s="32">
        <f t="shared" si="6"/>
        <v>0</v>
      </c>
      <c r="E31" s="32">
        <f t="shared" si="6"/>
        <v>0</v>
      </c>
      <c r="F31" s="32">
        <f t="shared" si="6"/>
        <v>0</v>
      </c>
      <c r="G31" s="32">
        <f t="shared" si="6"/>
        <v>0</v>
      </c>
      <c r="H31" s="32">
        <f t="shared" si="6"/>
        <v>0</v>
      </c>
      <c r="I31" s="32">
        <f t="shared" si="6"/>
        <v>0</v>
      </c>
      <c r="J31" s="32">
        <f t="shared" si="6"/>
        <v>0</v>
      </c>
      <c r="K31" s="32">
        <f t="shared" si="6"/>
        <v>0</v>
      </c>
      <c r="L31" s="32">
        <f t="shared" si="6"/>
        <v>0</v>
      </c>
      <c r="M31" s="32">
        <f t="shared" si="6"/>
        <v>0</v>
      </c>
      <c r="N31" s="31">
        <f>'5yr Budget Projection'!B47</f>
        <v>0</v>
      </c>
    </row>
    <row r="32" spans="1:14" x14ac:dyDescent="0.35">
      <c r="A32" s="5" t="s">
        <v>44</v>
      </c>
      <c r="B32" s="32">
        <f t="shared" si="6"/>
        <v>0</v>
      </c>
      <c r="C32" s="32">
        <f t="shared" si="6"/>
        <v>0</v>
      </c>
      <c r="D32" s="32">
        <f t="shared" si="6"/>
        <v>0</v>
      </c>
      <c r="E32" s="32">
        <f t="shared" si="6"/>
        <v>0</v>
      </c>
      <c r="F32" s="32">
        <f t="shared" si="6"/>
        <v>0</v>
      </c>
      <c r="G32" s="32">
        <f t="shared" si="6"/>
        <v>0</v>
      </c>
      <c r="H32" s="32">
        <f t="shared" si="6"/>
        <v>0</v>
      </c>
      <c r="I32" s="32">
        <f t="shared" si="6"/>
        <v>0</v>
      </c>
      <c r="J32" s="32">
        <f t="shared" si="6"/>
        <v>0</v>
      </c>
      <c r="K32" s="32">
        <f t="shared" si="6"/>
        <v>0</v>
      </c>
      <c r="L32" s="32">
        <f t="shared" si="6"/>
        <v>0</v>
      </c>
      <c r="M32" s="32">
        <f t="shared" si="6"/>
        <v>0</v>
      </c>
      <c r="N32" s="31">
        <f>'5yr Budget Projection'!B48</f>
        <v>0</v>
      </c>
    </row>
    <row r="33" spans="1:14" x14ac:dyDescent="0.35">
      <c r="A33" s="5" t="s">
        <v>45</v>
      </c>
      <c r="B33" s="32">
        <f t="shared" si="6"/>
        <v>0</v>
      </c>
      <c r="C33" s="32">
        <f t="shared" si="6"/>
        <v>0</v>
      </c>
      <c r="D33" s="32">
        <f t="shared" si="6"/>
        <v>0</v>
      </c>
      <c r="E33" s="32">
        <f t="shared" si="6"/>
        <v>0</v>
      </c>
      <c r="F33" s="32">
        <f t="shared" si="6"/>
        <v>0</v>
      </c>
      <c r="G33" s="32">
        <f t="shared" si="6"/>
        <v>0</v>
      </c>
      <c r="H33" s="32">
        <f t="shared" si="6"/>
        <v>0</v>
      </c>
      <c r="I33" s="32">
        <f t="shared" si="6"/>
        <v>0</v>
      </c>
      <c r="J33" s="32">
        <f t="shared" si="6"/>
        <v>0</v>
      </c>
      <c r="K33" s="32">
        <f t="shared" si="6"/>
        <v>0</v>
      </c>
      <c r="L33" s="32">
        <f t="shared" si="6"/>
        <v>0</v>
      </c>
      <c r="M33" s="32">
        <f t="shared" si="6"/>
        <v>0</v>
      </c>
      <c r="N33" s="31">
        <f>'5yr Budget Projection'!B49</f>
        <v>0</v>
      </c>
    </row>
    <row r="34" spans="1:14" x14ac:dyDescent="0.35">
      <c r="A34" s="5" t="s">
        <v>46</v>
      </c>
      <c r="B34" s="32">
        <f t="shared" si="6"/>
        <v>0</v>
      </c>
      <c r="C34" s="32">
        <f t="shared" si="6"/>
        <v>0</v>
      </c>
      <c r="D34" s="32">
        <f t="shared" si="6"/>
        <v>0</v>
      </c>
      <c r="E34" s="32">
        <f t="shared" si="6"/>
        <v>0</v>
      </c>
      <c r="F34" s="32">
        <f t="shared" si="6"/>
        <v>0</v>
      </c>
      <c r="G34" s="32">
        <f t="shared" si="6"/>
        <v>0</v>
      </c>
      <c r="H34" s="32">
        <f t="shared" si="6"/>
        <v>0</v>
      </c>
      <c r="I34" s="32">
        <f t="shared" si="6"/>
        <v>0</v>
      </c>
      <c r="J34" s="32">
        <f t="shared" si="6"/>
        <v>0</v>
      </c>
      <c r="K34" s="32">
        <f t="shared" si="6"/>
        <v>0</v>
      </c>
      <c r="L34" s="32">
        <f t="shared" si="6"/>
        <v>0</v>
      </c>
      <c r="M34" s="32">
        <f t="shared" si="6"/>
        <v>0</v>
      </c>
      <c r="N34" s="31">
        <f>'5yr Budget Projection'!B50</f>
        <v>0</v>
      </c>
    </row>
    <row r="35" spans="1:14" x14ac:dyDescent="0.35">
      <c r="A35" s="5" t="s">
        <v>47</v>
      </c>
      <c r="B35" s="32">
        <f t="shared" si="6"/>
        <v>0</v>
      </c>
      <c r="C35" s="32">
        <f t="shared" si="6"/>
        <v>0</v>
      </c>
      <c r="D35" s="32">
        <f t="shared" si="6"/>
        <v>0</v>
      </c>
      <c r="E35" s="32">
        <f t="shared" si="6"/>
        <v>0</v>
      </c>
      <c r="F35" s="32">
        <f t="shared" si="6"/>
        <v>0</v>
      </c>
      <c r="G35" s="32">
        <f t="shared" si="6"/>
        <v>0</v>
      </c>
      <c r="H35" s="32">
        <f t="shared" si="6"/>
        <v>0</v>
      </c>
      <c r="I35" s="32">
        <f t="shared" si="6"/>
        <v>0</v>
      </c>
      <c r="J35" s="32">
        <f t="shared" si="6"/>
        <v>0</v>
      </c>
      <c r="K35" s="32">
        <f t="shared" si="6"/>
        <v>0</v>
      </c>
      <c r="L35" s="32">
        <f t="shared" si="6"/>
        <v>0</v>
      </c>
      <c r="M35" s="32">
        <f t="shared" si="6"/>
        <v>0</v>
      </c>
      <c r="N35" s="31">
        <f>'5yr Budget Projection'!B51</f>
        <v>0</v>
      </c>
    </row>
    <row r="36" spans="1:14" x14ac:dyDescent="0.35">
      <c r="A36" s="5" t="s">
        <v>48</v>
      </c>
      <c r="B36" s="32">
        <f t="shared" si="6"/>
        <v>0</v>
      </c>
      <c r="C36" s="32">
        <f t="shared" si="6"/>
        <v>0</v>
      </c>
      <c r="D36" s="32">
        <f t="shared" si="6"/>
        <v>0</v>
      </c>
      <c r="E36" s="32">
        <f t="shared" si="6"/>
        <v>0</v>
      </c>
      <c r="F36" s="32">
        <f t="shared" si="6"/>
        <v>0</v>
      </c>
      <c r="G36" s="32">
        <f t="shared" si="6"/>
        <v>0</v>
      </c>
      <c r="H36" s="32">
        <f t="shared" si="6"/>
        <v>0</v>
      </c>
      <c r="I36" s="32">
        <f t="shared" si="6"/>
        <v>0</v>
      </c>
      <c r="J36" s="32">
        <f t="shared" si="6"/>
        <v>0</v>
      </c>
      <c r="K36" s="32">
        <f t="shared" si="6"/>
        <v>0</v>
      </c>
      <c r="L36" s="32">
        <f t="shared" si="6"/>
        <v>0</v>
      </c>
      <c r="M36" s="32">
        <f t="shared" si="6"/>
        <v>0</v>
      </c>
      <c r="N36" s="31">
        <f>'5yr Budget Projection'!B52</f>
        <v>0</v>
      </c>
    </row>
    <row r="37" spans="1:14" x14ac:dyDescent="0.35">
      <c r="A37" s="8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1">
        <f>SUM(B37:M37)</f>
        <v>0</v>
      </c>
    </row>
    <row r="38" spans="1:14" x14ac:dyDescent="0.35">
      <c r="A38" s="8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1">
        <f>SUM(B38:M38)</f>
        <v>0</v>
      </c>
    </row>
    <row r="39" spans="1:14" x14ac:dyDescent="0.35">
      <c r="A39" s="7" t="s">
        <v>49</v>
      </c>
      <c r="B39" s="39">
        <f t="shared" ref="B39:N39" si="7">SUM(B20:B38)</f>
        <v>0</v>
      </c>
      <c r="C39" s="39">
        <f t="shared" si="7"/>
        <v>0</v>
      </c>
      <c r="D39" s="39">
        <f t="shared" si="7"/>
        <v>0</v>
      </c>
      <c r="E39" s="39">
        <f t="shared" si="7"/>
        <v>0</v>
      </c>
      <c r="F39" s="39">
        <f t="shared" si="7"/>
        <v>0</v>
      </c>
      <c r="G39" s="39">
        <f t="shared" si="7"/>
        <v>0</v>
      </c>
      <c r="H39" s="39">
        <f t="shared" si="7"/>
        <v>0</v>
      </c>
      <c r="I39" s="39">
        <f t="shared" si="7"/>
        <v>0</v>
      </c>
      <c r="J39" s="39">
        <f t="shared" si="7"/>
        <v>0</v>
      </c>
      <c r="K39" s="39">
        <f t="shared" si="7"/>
        <v>0</v>
      </c>
      <c r="L39" s="39">
        <f t="shared" si="7"/>
        <v>0</v>
      </c>
      <c r="M39" s="39">
        <f t="shared" si="7"/>
        <v>0</v>
      </c>
      <c r="N39" s="39">
        <f t="shared" si="7"/>
        <v>0</v>
      </c>
    </row>
    <row r="40" spans="1:14" x14ac:dyDescent="0.35">
      <c r="A40" s="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</row>
    <row r="41" spans="1:14" x14ac:dyDescent="0.35">
      <c r="A41" s="54" t="s">
        <v>50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41"/>
    </row>
    <row r="42" spans="1:14" x14ac:dyDescent="0.35">
      <c r="A42" s="52" t="s">
        <v>51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42">
        <f>SUM(B42:M42)</f>
        <v>0</v>
      </c>
    </row>
    <row r="43" spans="1:14" x14ac:dyDescent="0.35">
      <c r="A43" s="5" t="s">
        <v>52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1">
        <f t="shared" ref="N43:N54" si="8">SUM(B43:M43)</f>
        <v>0</v>
      </c>
    </row>
    <row r="44" spans="1:14" x14ac:dyDescent="0.35">
      <c r="A44" s="5" t="s">
        <v>53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1">
        <f t="shared" si="8"/>
        <v>0</v>
      </c>
    </row>
    <row r="45" spans="1:14" x14ac:dyDescent="0.35">
      <c r="A45" s="5" t="s">
        <v>54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1">
        <f t="shared" si="8"/>
        <v>0</v>
      </c>
    </row>
    <row r="46" spans="1:14" x14ac:dyDescent="0.35">
      <c r="A46" s="5" t="s">
        <v>55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1">
        <f t="shared" si="8"/>
        <v>0</v>
      </c>
    </row>
    <row r="47" spans="1:14" x14ac:dyDescent="0.35">
      <c r="A47" s="5" t="s">
        <v>56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1">
        <f t="shared" si="8"/>
        <v>0</v>
      </c>
    </row>
    <row r="48" spans="1:14" x14ac:dyDescent="0.35">
      <c r="A48" s="5" t="s">
        <v>57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1">
        <f t="shared" si="8"/>
        <v>0</v>
      </c>
    </row>
    <row r="49" spans="1:14" x14ac:dyDescent="0.35">
      <c r="A49" s="5" t="s">
        <v>58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1">
        <f t="shared" si="8"/>
        <v>0</v>
      </c>
    </row>
    <row r="50" spans="1:14" x14ac:dyDescent="0.35">
      <c r="A50" s="5" t="s">
        <v>59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1">
        <f t="shared" si="8"/>
        <v>0</v>
      </c>
    </row>
    <row r="51" spans="1:14" x14ac:dyDescent="0.35">
      <c r="A51" s="5" t="s">
        <v>60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1">
        <f t="shared" si="8"/>
        <v>0</v>
      </c>
    </row>
    <row r="52" spans="1:14" x14ac:dyDescent="0.35">
      <c r="A52" s="5" t="s">
        <v>61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1">
        <f t="shared" si="8"/>
        <v>0</v>
      </c>
    </row>
    <row r="53" spans="1:14" x14ac:dyDescent="0.35">
      <c r="A53" s="8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1">
        <f t="shared" si="8"/>
        <v>0</v>
      </c>
    </row>
    <row r="54" spans="1:14" x14ac:dyDescent="0.35">
      <c r="A54" s="8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1">
        <f t="shared" si="8"/>
        <v>0</v>
      </c>
    </row>
    <row r="55" spans="1:14" x14ac:dyDescent="0.35">
      <c r="A55" s="7" t="s">
        <v>62</v>
      </c>
      <c r="B55" s="39">
        <f t="shared" ref="B55:G55" si="9">SUM(B42:B54)</f>
        <v>0</v>
      </c>
      <c r="C55" s="39">
        <f t="shared" si="9"/>
        <v>0</v>
      </c>
      <c r="D55" s="39">
        <f t="shared" si="9"/>
        <v>0</v>
      </c>
      <c r="E55" s="39">
        <f t="shared" si="9"/>
        <v>0</v>
      </c>
      <c r="F55" s="39">
        <f t="shared" si="9"/>
        <v>0</v>
      </c>
      <c r="G55" s="39">
        <f t="shared" si="9"/>
        <v>0</v>
      </c>
      <c r="H55" s="39">
        <f t="shared" ref="H55:N55" si="10">SUM(H42:H54)</f>
        <v>0</v>
      </c>
      <c r="I55" s="39">
        <f t="shared" si="10"/>
        <v>0</v>
      </c>
      <c r="J55" s="39">
        <f t="shared" si="10"/>
        <v>0</v>
      </c>
      <c r="K55" s="39">
        <f t="shared" si="10"/>
        <v>0</v>
      </c>
      <c r="L55" s="39">
        <f t="shared" si="10"/>
        <v>0</v>
      </c>
      <c r="M55" s="39">
        <f t="shared" si="10"/>
        <v>0</v>
      </c>
      <c r="N55" s="39">
        <f t="shared" si="10"/>
        <v>0</v>
      </c>
    </row>
    <row r="56" spans="1:14" x14ac:dyDescent="0.35">
      <c r="A56" s="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</row>
    <row r="57" spans="1:14" x14ac:dyDescent="0.35">
      <c r="A57" s="54" t="s">
        <v>63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41"/>
    </row>
    <row r="58" spans="1:14" x14ac:dyDescent="0.35">
      <c r="A58" s="52" t="s">
        <v>64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42">
        <f>SUM(B58:M58)</f>
        <v>0</v>
      </c>
    </row>
    <row r="59" spans="1:14" x14ac:dyDescent="0.35">
      <c r="A59" s="5" t="s">
        <v>65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1">
        <f t="shared" ref="N59:N83" si="11">SUM(B59:M59)</f>
        <v>0</v>
      </c>
    </row>
    <row r="60" spans="1:14" x14ac:dyDescent="0.35">
      <c r="A60" s="5" t="s">
        <v>66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1">
        <f t="shared" si="11"/>
        <v>0</v>
      </c>
    </row>
    <row r="61" spans="1:14" x14ac:dyDescent="0.35">
      <c r="A61" s="5" t="s">
        <v>67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1">
        <f t="shared" si="11"/>
        <v>0</v>
      </c>
    </row>
    <row r="62" spans="1:14" x14ac:dyDescent="0.35">
      <c r="A62" s="5" t="s">
        <v>68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1">
        <f t="shared" si="11"/>
        <v>0</v>
      </c>
    </row>
    <row r="63" spans="1:14" x14ac:dyDescent="0.35">
      <c r="A63" s="5" t="s">
        <v>69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1">
        <f t="shared" si="11"/>
        <v>0</v>
      </c>
    </row>
    <row r="64" spans="1:14" x14ac:dyDescent="0.35">
      <c r="A64" s="5" t="s">
        <v>70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1">
        <f t="shared" si="11"/>
        <v>0</v>
      </c>
    </row>
    <row r="65" spans="1:14" x14ac:dyDescent="0.35">
      <c r="A65" s="5" t="s">
        <v>71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1">
        <f t="shared" si="11"/>
        <v>0</v>
      </c>
    </row>
    <row r="66" spans="1:14" x14ac:dyDescent="0.35">
      <c r="A66" s="5" t="s">
        <v>72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1">
        <f t="shared" si="11"/>
        <v>0</v>
      </c>
    </row>
    <row r="67" spans="1:14" x14ac:dyDescent="0.35">
      <c r="A67" s="5" t="s">
        <v>73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1">
        <f t="shared" si="11"/>
        <v>0</v>
      </c>
    </row>
    <row r="68" spans="1:14" x14ac:dyDescent="0.35">
      <c r="A68" s="5" t="s">
        <v>74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1">
        <f t="shared" si="11"/>
        <v>0</v>
      </c>
    </row>
    <row r="69" spans="1:14" x14ac:dyDescent="0.35">
      <c r="A69" s="5" t="s">
        <v>75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1">
        <f t="shared" si="11"/>
        <v>0</v>
      </c>
    </row>
    <row r="70" spans="1:14" x14ac:dyDescent="0.35">
      <c r="A70" s="5" t="s">
        <v>76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1">
        <f t="shared" si="11"/>
        <v>0</v>
      </c>
    </row>
    <row r="71" spans="1:14" x14ac:dyDescent="0.35">
      <c r="A71" s="5" t="s">
        <v>77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1">
        <f t="shared" si="11"/>
        <v>0</v>
      </c>
    </row>
    <row r="72" spans="1:14" x14ac:dyDescent="0.35">
      <c r="A72" s="5" t="s">
        <v>78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1">
        <f t="shared" si="11"/>
        <v>0</v>
      </c>
    </row>
    <row r="73" spans="1:14" x14ac:dyDescent="0.35">
      <c r="A73" s="5" t="s">
        <v>79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1">
        <f t="shared" si="11"/>
        <v>0</v>
      </c>
    </row>
    <row r="74" spans="1:14" x14ac:dyDescent="0.35">
      <c r="A74" s="5" t="s">
        <v>80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1">
        <f t="shared" si="11"/>
        <v>0</v>
      </c>
    </row>
    <row r="75" spans="1:14" x14ac:dyDescent="0.35">
      <c r="A75" s="5" t="s">
        <v>81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1">
        <f t="shared" si="11"/>
        <v>0</v>
      </c>
    </row>
    <row r="76" spans="1:14" x14ac:dyDescent="0.35">
      <c r="A76" s="5" t="s">
        <v>82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1">
        <f t="shared" si="11"/>
        <v>0</v>
      </c>
    </row>
    <row r="77" spans="1:14" x14ac:dyDescent="0.35">
      <c r="A77" s="5" t="s">
        <v>83</v>
      </c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1">
        <f t="shared" si="11"/>
        <v>0</v>
      </c>
    </row>
    <row r="78" spans="1:14" x14ac:dyDescent="0.35">
      <c r="A78" s="5" t="s">
        <v>44</v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1">
        <f t="shared" si="11"/>
        <v>0</v>
      </c>
    </row>
    <row r="79" spans="1:14" x14ac:dyDescent="0.35">
      <c r="A79" s="5" t="s">
        <v>84</v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1">
        <f t="shared" si="11"/>
        <v>0</v>
      </c>
    </row>
    <row r="80" spans="1:14" x14ac:dyDescent="0.35">
      <c r="A80" s="5" t="s">
        <v>85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1">
        <f t="shared" si="11"/>
        <v>0</v>
      </c>
    </row>
    <row r="81" spans="1:14" x14ac:dyDescent="0.35">
      <c r="A81" s="5" t="s">
        <v>86</v>
      </c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1">
        <f t="shared" si="11"/>
        <v>0</v>
      </c>
    </row>
    <row r="82" spans="1:14" x14ac:dyDescent="0.35">
      <c r="A82" s="5" t="s">
        <v>87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1">
        <f t="shared" si="11"/>
        <v>0</v>
      </c>
    </row>
    <row r="83" spans="1:14" x14ac:dyDescent="0.35">
      <c r="A83" s="5" t="s">
        <v>88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1">
        <f t="shared" si="11"/>
        <v>0</v>
      </c>
    </row>
    <row r="84" spans="1:14" x14ac:dyDescent="0.35">
      <c r="A84" s="5" t="s">
        <v>89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1">
        <f>SUM(B84:M84)</f>
        <v>0</v>
      </c>
    </row>
    <row r="85" spans="1:14" x14ac:dyDescent="0.35">
      <c r="A85" s="8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1">
        <f>SUM(B85:M85)</f>
        <v>0</v>
      </c>
    </row>
    <row r="86" spans="1:14" x14ac:dyDescent="0.35">
      <c r="A86" s="8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1">
        <f>SUM(B86:M86)</f>
        <v>0</v>
      </c>
    </row>
    <row r="87" spans="1:14" x14ac:dyDescent="0.35">
      <c r="A87" s="7" t="s">
        <v>90</v>
      </c>
      <c r="B87" s="39">
        <f t="shared" ref="B87:N87" si="12">SUM(B58:B86)</f>
        <v>0</v>
      </c>
      <c r="C87" s="39">
        <f t="shared" si="12"/>
        <v>0</v>
      </c>
      <c r="D87" s="39">
        <f t="shared" si="12"/>
        <v>0</v>
      </c>
      <c r="E87" s="39">
        <f t="shared" si="12"/>
        <v>0</v>
      </c>
      <c r="F87" s="39">
        <f t="shared" si="12"/>
        <v>0</v>
      </c>
      <c r="G87" s="39">
        <f t="shared" si="12"/>
        <v>0</v>
      </c>
      <c r="H87" s="39">
        <f t="shared" si="12"/>
        <v>0</v>
      </c>
      <c r="I87" s="39">
        <f t="shared" si="12"/>
        <v>0</v>
      </c>
      <c r="J87" s="39">
        <f t="shared" si="12"/>
        <v>0</v>
      </c>
      <c r="K87" s="39">
        <f t="shared" si="12"/>
        <v>0</v>
      </c>
      <c r="L87" s="39">
        <f t="shared" si="12"/>
        <v>0</v>
      </c>
      <c r="M87" s="39">
        <f t="shared" si="12"/>
        <v>0</v>
      </c>
      <c r="N87" s="39">
        <f t="shared" si="12"/>
        <v>0</v>
      </c>
    </row>
    <row r="88" spans="1:14" x14ac:dyDescent="0.35">
      <c r="A88" s="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</row>
    <row r="89" spans="1:14" x14ac:dyDescent="0.35">
      <c r="A89" s="54" t="s">
        <v>91</v>
      </c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41"/>
    </row>
    <row r="90" spans="1:14" x14ac:dyDescent="0.35">
      <c r="A90" s="52" t="s">
        <v>92</v>
      </c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42">
        <f t="shared" ref="N90:N96" si="13">SUM(B90:M90)</f>
        <v>0</v>
      </c>
    </row>
    <row r="91" spans="1:14" x14ac:dyDescent="0.35">
      <c r="A91" s="5" t="s">
        <v>93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1">
        <f t="shared" si="13"/>
        <v>0</v>
      </c>
    </row>
    <row r="92" spans="1:14" x14ac:dyDescent="0.35">
      <c r="A92" s="5" t="s">
        <v>94</v>
      </c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1">
        <f t="shared" si="13"/>
        <v>0</v>
      </c>
    </row>
    <row r="93" spans="1:14" x14ac:dyDescent="0.35">
      <c r="A93" s="5" t="s">
        <v>95</v>
      </c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1">
        <f t="shared" si="13"/>
        <v>0</v>
      </c>
    </row>
    <row r="94" spans="1:14" x14ac:dyDescent="0.35">
      <c r="A94" s="5" t="s">
        <v>96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1">
        <f t="shared" si="13"/>
        <v>0</v>
      </c>
    </row>
    <row r="95" spans="1:14" x14ac:dyDescent="0.35">
      <c r="A95" s="8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1">
        <f t="shared" si="13"/>
        <v>0</v>
      </c>
    </row>
    <row r="96" spans="1:14" x14ac:dyDescent="0.35">
      <c r="A96" s="8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1">
        <f t="shared" si="13"/>
        <v>0</v>
      </c>
    </row>
    <row r="97" spans="1:14" x14ac:dyDescent="0.35">
      <c r="A97" s="7" t="s">
        <v>97</v>
      </c>
      <c r="B97" s="39">
        <f t="shared" ref="B97:N97" si="14">SUM(B90:B96)</f>
        <v>0</v>
      </c>
      <c r="C97" s="39">
        <f t="shared" si="14"/>
        <v>0</v>
      </c>
      <c r="D97" s="39">
        <f t="shared" si="14"/>
        <v>0</v>
      </c>
      <c r="E97" s="39">
        <f t="shared" si="14"/>
        <v>0</v>
      </c>
      <c r="F97" s="39">
        <f t="shared" si="14"/>
        <v>0</v>
      </c>
      <c r="G97" s="39">
        <f t="shared" si="14"/>
        <v>0</v>
      </c>
      <c r="H97" s="39">
        <f t="shared" si="14"/>
        <v>0</v>
      </c>
      <c r="I97" s="39">
        <f t="shared" si="14"/>
        <v>0</v>
      </c>
      <c r="J97" s="39">
        <f t="shared" si="14"/>
        <v>0</v>
      </c>
      <c r="K97" s="39">
        <f t="shared" si="14"/>
        <v>0</v>
      </c>
      <c r="L97" s="39">
        <f t="shared" si="14"/>
        <v>0</v>
      </c>
      <c r="M97" s="39">
        <f t="shared" si="14"/>
        <v>0</v>
      </c>
      <c r="N97" s="39">
        <f t="shared" si="14"/>
        <v>0</v>
      </c>
    </row>
    <row r="98" spans="1:14" x14ac:dyDescent="0.35">
      <c r="A98" s="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</row>
    <row r="99" spans="1:14" x14ac:dyDescent="0.35">
      <c r="A99" s="7" t="s">
        <v>124</v>
      </c>
      <c r="B99" s="39">
        <f>ROUND(B39+B55+B87+B97,2)</f>
        <v>0</v>
      </c>
      <c r="C99" s="39">
        <f t="shared" ref="C99:N99" si="15">ROUND(C39+C55+C87+C97,2)</f>
        <v>0</v>
      </c>
      <c r="D99" s="39">
        <f t="shared" si="15"/>
        <v>0</v>
      </c>
      <c r="E99" s="39">
        <f t="shared" si="15"/>
        <v>0</v>
      </c>
      <c r="F99" s="39">
        <f t="shared" si="15"/>
        <v>0</v>
      </c>
      <c r="G99" s="39">
        <f t="shared" si="15"/>
        <v>0</v>
      </c>
      <c r="H99" s="39">
        <f t="shared" si="15"/>
        <v>0</v>
      </c>
      <c r="I99" s="39">
        <f t="shared" si="15"/>
        <v>0</v>
      </c>
      <c r="J99" s="39">
        <f t="shared" si="15"/>
        <v>0</v>
      </c>
      <c r="K99" s="39">
        <f t="shared" si="15"/>
        <v>0</v>
      </c>
      <c r="L99" s="39">
        <f t="shared" si="15"/>
        <v>0</v>
      </c>
      <c r="M99" s="39">
        <f t="shared" si="15"/>
        <v>0</v>
      </c>
      <c r="N99" s="39">
        <f t="shared" si="15"/>
        <v>0</v>
      </c>
    </row>
    <row r="100" spans="1:14" x14ac:dyDescent="0.35">
      <c r="A100" s="5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</row>
    <row r="101" spans="1:14" x14ac:dyDescent="0.35">
      <c r="A101" s="5" t="s">
        <v>125</v>
      </c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1">
        <f>SUM(B101:M101)</f>
        <v>0</v>
      </c>
    </row>
    <row r="102" spans="1:14" x14ac:dyDescent="0.35">
      <c r="A102" s="5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</row>
    <row r="103" spans="1:14" x14ac:dyDescent="0.35">
      <c r="A103" s="7" t="s">
        <v>126</v>
      </c>
      <c r="B103" s="39">
        <f>B16-(B99+B101)</f>
        <v>0</v>
      </c>
      <c r="C103" s="39">
        <f t="shared" ref="C103:N103" si="16">C16-(C99+C101)</f>
        <v>0</v>
      </c>
      <c r="D103" s="39">
        <f t="shared" si="16"/>
        <v>0</v>
      </c>
      <c r="E103" s="39">
        <f t="shared" si="16"/>
        <v>0</v>
      </c>
      <c r="F103" s="39">
        <f t="shared" si="16"/>
        <v>0</v>
      </c>
      <c r="G103" s="39">
        <f t="shared" si="16"/>
        <v>0</v>
      </c>
      <c r="H103" s="39">
        <f t="shared" si="16"/>
        <v>0</v>
      </c>
      <c r="I103" s="39">
        <f t="shared" si="16"/>
        <v>0</v>
      </c>
      <c r="J103" s="39">
        <f t="shared" si="16"/>
        <v>0</v>
      </c>
      <c r="K103" s="39">
        <f t="shared" si="16"/>
        <v>0</v>
      </c>
      <c r="L103" s="39">
        <f t="shared" si="16"/>
        <v>0</v>
      </c>
      <c r="M103" s="39">
        <f t="shared" si="16"/>
        <v>0</v>
      </c>
      <c r="N103" s="39">
        <f t="shared" si="16"/>
        <v>0</v>
      </c>
    </row>
    <row r="104" spans="1:14" x14ac:dyDescent="0.35">
      <c r="A104" s="5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</row>
    <row r="105" spans="1:14" x14ac:dyDescent="0.35">
      <c r="A105" s="7" t="s">
        <v>127</v>
      </c>
      <c r="B105" s="39">
        <f>ROUND(B3+B103,2)</f>
        <v>0</v>
      </c>
      <c r="C105" s="39">
        <f t="shared" ref="C105:M105" si="17">ROUND(C3+C103,2)</f>
        <v>0</v>
      </c>
      <c r="D105" s="39">
        <f t="shared" si="17"/>
        <v>0</v>
      </c>
      <c r="E105" s="39">
        <f t="shared" si="17"/>
        <v>0</v>
      </c>
      <c r="F105" s="39">
        <f t="shared" si="17"/>
        <v>0</v>
      </c>
      <c r="G105" s="39">
        <f t="shared" si="17"/>
        <v>0</v>
      </c>
      <c r="H105" s="39">
        <f t="shared" si="17"/>
        <v>0</v>
      </c>
      <c r="I105" s="39">
        <f t="shared" si="17"/>
        <v>0</v>
      </c>
      <c r="J105" s="39">
        <f t="shared" si="17"/>
        <v>0</v>
      </c>
      <c r="K105" s="39">
        <f t="shared" si="17"/>
        <v>0</v>
      </c>
      <c r="L105" s="39">
        <f t="shared" si="17"/>
        <v>0</v>
      </c>
      <c r="M105" s="39">
        <f t="shared" si="17"/>
        <v>0</v>
      </c>
      <c r="N105" s="31"/>
    </row>
  </sheetData>
  <sheetProtection algorithmName="SHA-512" hashValue="WKtEngo6v+vPWOFh+VZaNkPc+5nElfM/OzEe8KJtEgFkG9a4nqplX/auJwRgtvovB9OaQIE8PbcESx7iShGlQQ==" saltValue="F9ThVK4chuE2h/PI3yNsyA==" spinCount="100000" sheet="1" objects="1" scenarios="1" formatColumns="0" formatRows="0" selectLockedCells="1"/>
  <mergeCells count="1">
    <mergeCell ref="A1:N1"/>
  </mergeCells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105"/>
  <sheetViews>
    <sheetView workbookViewId="0">
      <pane ySplit="2" topLeftCell="A3" activePane="bottomLeft" state="frozen"/>
      <selection pane="bottomLeft" activeCell="D23" sqref="D23"/>
    </sheetView>
  </sheetViews>
  <sheetFormatPr defaultRowHeight="14.5" x14ac:dyDescent="0.35"/>
  <cols>
    <col min="1" max="1" width="50.453125" customWidth="1"/>
    <col min="2" max="14" width="10.7265625" customWidth="1"/>
  </cols>
  <sheetData>
    <row r="1" spans="1:14" ht="26" x14ac:dyDescent="0.6">
      <c r="A1" s="79" t="s">
        <v>128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</row>
    <row r="2" spans="1:14" x14ac:dyDescent="0.35">
      <c r="A2" s="5" t="str">
        <f>'5yr Budget Projection'!A2</f>
        <v xml:space="preserve">School Name: </v>
      </c>
      <c r="B2" s="6" t="s">
        <v>106</v>
      </c>
      <c r="C2" s="6" t="s">
        <v>107</v>
      </c>
      <c r="D2" s="6" t="s">
        <v>108</v>
      </c>
      <c r="E2" s="6" t="s">
        <v>109</v>
      </c>
      <c r="F2" s="6" t="s">
        <v>110</v>
      </c>
      <c r="G2" s="6" t="s">
        <v>111</v>
      </c>
      <c r="H2" s="6" t="s">
        <v>112</v>
      </c>
      <c r="I2" s="6" t="s">
        <v>113</v>
      </c>
      <c r="J2" s="6" t="s">
        <v>114</v>
      </c>
      <c r="K2" s="6" t="s">
        <v>115</v>
      </c>
      <c r="L2" s="6" t="s">
        <v>116</v>
      </c>
      <c r="M2" s="6" t="s">
        <v>117</v>
      </c>
      <c r="N2" s="6" t="s">
        <v>118</v>
      </c>
    </row>
    <row r="3" spans="1:14" x14ac:dyDescent="0.35">
      <c r="A3" s="55" t="s">
        <v>119</v>
      </c>
      <c r="B3" s="50">
        <f>'Cash Flow Proj Yr0'!M105</f>
        <v>0</v>
      </c>
      <c r="C3" s="50">
        <f>B105</f>
        <v>0</v>
      </c>
      <c r="D3" s="50">
        <f t="shared" ref="D3:M3" si="0">C105</f>
        <v>0</v>
      </c>
      <c r="E3" s="50">
        <f t="shared" si="0"/>
        <v>0</v>
      </c>
      <c r="F3" s="50">
        <f t="shared" si="0"/>
        <v>0</v>
      </c>
      <c r="G3" s="50">
        <f t="shared" si="0"/>
        <v>0</v>
      </c>
      <c r="H3" s="50">
        <f t="shared" si="0"/>
        <v>0</v>
      </c>
      <c r="I3" s="50">
        <f t="shared" si="0"/>
        <v>0</v>
      </c>
      <c r="J3" s="50">
        <f t="shared" si="0"/>
        <v>0</v>
      </c>
      <c r="K3" s="50">
        <f t="shared" si="0"/>
        <v>0</v>
      </c>
      <c r="L3" s="50">
        <f t="shared" si="0"/>
        <v>0</v>
      </c>
      <c r="M3" s="50">
        <f t="shared" si="0"/>
        <v>0</v>
      </c>
      <c r="N3" s="50"/>
    </row>
    <row r="4" spans="1:14" ht="26" x14ac:dyDescent="0.6">
      <c r="A4" s="56" t="s">
        <v>120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41"/>
    </row>
    <row r="5" spans="1:14" x14ac:dyDescent="0.35">
      <c r="A5" s="52" t="s">
        <v>121</v>
      </c>
      <c r="B5" s="53">
        <f>$N$5/12</f>
        <v>0</v>
      </c>
      <c r="C5" s="53">
        <f>$N$5/12</f>
        <v>0</v>
      </c>
      <c r="D5" s="53">
        <f t="shared" ref="D5:M5" si="1">$N$5/12</f>
        <v>0</v>
      </c>
      <c r="E5" s="53">
        <f t="shared" si="1"/>
        <v>0</v>
      </c>
      <c r="F5" s="53">
        <f t="shared" si="1"/>
        <v>0</v>
      </c>
      <c r="G5" s="53">
        <f t="shared" si="1"/>
        <v>0</v>
      </c>
      <c r="H5" s="53">
        <f t="shared" si="1"/>
        <v>0</v>
      </c>
      <c r="I5" s="53">
        <f t="shared" si="1"/>
        <v>0</v>
      </c>
      <c r="J5" s="53">
        <f t="shared" si="1"/>
        <v>0</v>
      </c>
      <c r="K5" s="53">
        <f t="shared" si="1"/>
        <v>0</v>
      </c>
      <c r="L5" s="53">
        <f t="shared" si="1"/>
        <v>0</v>
      </c>
      <c r="M5" s="53">
        <f t="shared" si="1"/>
        <v>0</v>
      </c>
      <c r="N5" s="42">
        <f>'5yr Budget Projection'!D20+'5yr Budget Projection'!D21</f>
        <v>0</v>
      </c>
    </row>
    <row r="6" spans="1:14" x14ac:dyDescent="0.35">
      <c r="A6" s="71"/>
      <c r="B6" s="7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1">
        <f>SUM(B6:M6)</f>
        <v>0</v>
      </c>
    </row>
    <row r="7" spans="1:14" x14ac:dyDescent="0.35">
      <c r="A7" s="8"/>
      <c r="B7" s="70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1">
        <f t="shared" ref="N7:N14" si="2">SUM(B7:M7)</f>
        <v>0</v>
      </c>
    </row>
    <row r="8" spans="1:14" x14ac:dyDescent="0.35">
      <c r="A8" s="8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1">
        <f t="shared" si="2"/>
        <v>0</v>
      </c>
    </row>
    <row r="9" spans="1:14" x14ac:dyDescent="0.35">
      <c r="A9" s="8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1">
        <f t="shared" si="2"/>
        <v>0</v>
      </c>
    </row>
    <row r="10" spans="1:14" x14ac:dyDescent="0.35">
      <c r="A10" s="8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1">
        <f t="shared" si="2"/>
        <v>0</v>
      </c>
    </row>
    <row r="11" spans="1:14" x14ac:dyDescent="0.35">
      <c r="A11" s="8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1">
        <f t="shared" si="2"/>
        <v>0</v>
      </c>
    </row>
    <row r="12" spans="1:14" x14ac:dyDescent="0.35">
      <c r="A12" s="8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1">
        <f t="shared" si="2"/>
        <v>0</v>
      </c>
    </row>
    <row r="13" spans="1:14" x14ac:dyDescent="0.35">
      <c r="A13" s="8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1">
        <f t="shared" si="2"/>
        <v>0</v>
      </c>
    </row>
    <row r="14" spans="1:14" x14ac:dyDescent="0.35">
      <c r="A14" s="8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1">
        <f t="shared" si="2"/>
        <v>0</v>
      </c>
    </row>
    <row r="15" spans="1:14" x14ac:dyDescent="0.35">
      <c r="A15" s="8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1">
        <f>SUM(B15:M15)</f>
        <v>0</v>
      </c>
    </row>
    <row r="16" spans="1:14" x14ac:dyDescent="0.35">
      <c r="A16" s="7" t="s">
        <v>122</v>
      </c>
      <c r="B16" s="39">
        <f>ROUND(SUM(B5:B15),2)</f>
        <v>0</v>
      </c>
      <c r="C16" s="39">
        <f t="shared" ref="C16:M16" si="3">ROUND(SUM(C5:C15),2)</f>
        <v>0</v>
      </c>
      <c r="D16" s="39">
        <f t="shared" si="3"/>
        <v>0</v>
      </c>
      <c r="E16" s="39">
        <f t="shared" si="3"/>
        <v>0</v>
      </c>
      <c r="F16" s="39">
        <f t="shared" si="3"/>
        <v>0</v>
      </c>
      <c r="G16" s="39">
        <f t="shared" si="3"/>
        <v>0</v>
      </c>
      <c r="H16" s="39">
        <f t="shared" si="3"/>
        <v>0</v>
      </c>
      <c r="I16" s="39">
        <f t="shared" si="3"/>
        <v>0</v>
      </c>
      <c r="J16" s="39">
        <f t="shared" si="3"/>
        <v>0</v>
      </c>
      <c r="K16" s="39">
        <f t="shared" si="3"/>
        <v>0</v>
      </c>
      <c r="L16" s="39">
        <f t="shared" si="3"/>
        <v>0</v>
      </c>
      <c r="M16" s="39">
        <f t="shared" si="3"/>
        <v>0</v>
      </c>
      <c r="N16" s="39">
        <f>SUM(N5:N15)</f>
        <v>0</v>
      </c>
    </row>
    <row r="17" spans="1:14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26" x14ac:dyDescent="0.6">
      <c r="A18" s="45" t="s">
        <v>123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60"/>
    </row>
    <row r="19" spans="1:14" x14ac:dyDescent="0.35">
      <c r="A19" s="54" t="s">
        <v>31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/>
    </row>
    <row r="20" spans="1:14" x14ac:dyDescent="0.35">
      <c r="A20" s="52" t="s">
        <v>32</v>
      </c>
      <c r="B20" s="53">
        <f t="shared" ref="B20:B27" si="4">$N20/12</f>
        <v>0</v>
      </c>
      <c r="C20" s="53">
        <f t="shared" ref="C20:M23" si="5">$N20/12</f>
        <v>0</v>
      </c>
      <c r="D20" s="53">
        <f t="shared" si="5"/>
        <v>0</v>
      </c>
      <c r="E20" s="53">
        <f t="shared" si="5"/>
        <v>0</v>
      </c>
      <c r="F20" s="53">
        <f t="shared" si="5"/>
        <v>0</v>
      </c>
      <c r="G20" s="53">
        <f t="shared" si="5"/>
        <v>0</v>
      </c>
      <c r="H20" s="53">
        <f t="shared" si="5"/>
        <v>0</v>
      </c>
      <c r="I20" s="53">
        <f t="shared" si="5"/>
        <v>0</v>
      </c>
      <c r="J20" s="53">
        <f t="shared" si="5"/>
        <v>0</v>
      </c>
      <c r="K20" s="53">
        <f t="shared" si="5"/>
        <v>0</v>
      </c>
      <c r="L20" s="53">
        <f t="shared" si="5"/>
        <v>0</v>
      </c>
      <c r="M20" s="53">
        <f t="shared" si="5"/>
        <v>0</v>
      </c>
      <c r="N20" s="42">
        <f>'5yr Budget Projection'!D36</f>
        <v>0</v>
      </c>
    </row>
    <row r="21" spans="1:14" x14ac:dyDescent="0.35">
      <c r="A21" s="5" t="s">
        <v>33</v>
      </c>
      <c r="B21" s="32">
        <f t="shared" si="4"/>
        <v>0</v>
      </c>
      <c r="C21" s="32">
        <f t="shared" si="5"/>
        <v>0</v>
      </c>
      <c r="D21" s="32">
        <f t="shared" si="5"/>
        <v>0</v>
      </c>
      <c r="E21" s="32">
        <f t="shared" si="5"/>
        <v>0</v>
      </c>
      <c r="F21" s="32">
        <f t="shared" si="5"/>
        <v>0</v>
      </c>
      <c r="G21" s="32">
        <f t="shared" si="5"/>
        <v>0</v>
      </c>
      <c r="H21" s="32">
        <f t="shared" si="5"/>
        <v>0</v>
      </c>
      <c r="I21" s="32">
        <f t="shared" si="5"/>
        <v>0</v>
      </c>
      <c r="J21" s="32">
        <f t="shared" si="5"/>
        <v>0</v>
      </c>
      <c r="K21" s="32">
        <f t="shared" si="5"/>
        <v>0</v>
      </c>
      <c r="L21" s="32">
        <f t="shared" si="5"/>
        <v>0</v>
      </c>
      <c r="M21" s="32">
        <f t="shared" si="5"/>
        <v>0</v>
      </c>
      <c r="N21" s="31">
        <f>'5yr Budget Projection'!D37</f>
        <v>0</v>
      </c>
    </row>
    <row r="22" spans="1:14" x14ac:dyDescent="0.35">
      <c r="A22" s="5" t="s">
        <v>34</v>
      </c>
      <c r="B22" s="32">
        <f t="shared" si="4"/>
        <v>0</v>
      </c>
      <c r="C22" s="32">
        <f t="shared" si="5"/>
        <v>0</v>
      </c>
      <c r="D22" s="32">
        <f t="shared" si="5"/>
        <v>0</v>
      </c>
      <c r="E22" s="32">
        <f t="shared" si="5"/>
        <v>0</v>
      </c>
      <c r="F22" s="32">
        <f t="shared" si="5"/>
        <v>0</v>
      </c>
      <c r="G22" s="32">
        <f t="shared" si="5"/>
        <v>0</v>
      </c>
      <c r="H22" s="32">
        <f t="shared" si="5"/>
        <v>0</v>
      </c>
      <c r="I22" s="32">
        <f t="shared" si="5"/>
        <v>0</v>
      </c>
      <c r="J22" s="32">
        <f t="shared" si="5"/>
        <v>0</v>
      </c>
      <c r="K22" s="32">
        <f t="shared" si="5"/>
        <v>0</v>
      </c>
      <c r="L22" s="32">
        <f t="shared" si="5"/>
        <v>0</v>
      </c>
      <c r="M22" s="32">
        <f t="shared" si="5"/>
        <v>0</v>
      </c>
      <c r="N22" s="31">
        <f>'5yr Budget Projection'!D38</f>
        <v>0</v>
      </c>
    </row>
    <row r="23" spans="1:14" x14ac:dyDescent="0.35">
      <c r="A23" s="5" t="s">
        <v>35</v>
      </c>
      <c r="B23" s="32">
        <f t="shared" si="4"/>
        <v>0</v>
      </c>
      <c r="C23" s="32">
        <f t="shared" si="5"/>
        <v>0</v>
      </c>
      <c r="D23" s="32">
        <f t="shared" si="5"/>
        <v>0</v>
      </c>
      <c r="E23" s="32">
        <f t="shared" si="5"/>
        <v>0</v>
      </c>
      <c r="F23" s="32">
        <f t="shared" si="5"/>
        <v>0</v>
      </c>
      <c r="G23" s="32">
        <f t="shared" si="5"/>
        <v>0</v>
      </c>
      <c r="H23" s="32">
        <f t="shared" si="5"/>
        <v>0</v>
      </c>
      <c r="I23" s="32">
        <f t="shared" si="5"/>
        <v>0</v>
      </c>
      <c r="J23" s="32">
        <f t="shared" si="5"/>
        <v>0</v>
      </c>
      <c r="K23" s="32">
        <f t="shared" si="5"/>
        <v>0</v>
      </c>
      <c r="L23" s="32">
        <f t="shared" si="5"/>
        <v>0</v>
      </c>
      <c r="M23" s="32">
        <f t="shared" si="5"/>
        <v>0</v>
      </c>
      <c r="N23" s="31">
        <f>'5yr Budget Projection'!D39</f>
        <v>0</v>
      </c>
    </row>
    <row r="24" spans="1:14" x14ac:dyDescent="0.35">
      <c r="A24" s="5" t="s">
        <v>36</v>
      </c>
      <c r="B24" s="32">
        <f t="shared" si="4"/>
        <v>0</v>
      </c>
      <c r="C24" s="32">
        <f t="shared" ref="C24:M27" si="6">$N24/12</f>
        <v>0</v>
      </c>
      <c r="D24" s="32">
        <f t="shared" si="6"/>
        <v>0</v>
      </c>
      <c r="E24" s="32">
        <f t="shared" si="6"/>
        <v>0</v>
      </c>
      <c r="F24" s="32">
        <f t="shared" si="6"/>
        <v>0</v>
      </c>
      <c r="G24" s="32">
        <f t="shared" si="6"/>
        <v>0</v>
      </c>
      <c r="H24" s="32">
        <f t="shared" si="6"/>
        <v>0</v>
      </c>
      <c r="I24" s="32">
        <f t="shared" si="6"/>
        <v>0</v>
      </c>
      <c r="J24" s="32">
        <f t="shared" si="6"/>
        <v>0</v>
      </c>
      <c r="K24" s="32">
        <f t="shared" si="6"/>
        <v>0</v>
      </c>
      <c r="L24" s="32">
        <f t="shared" si="6"/>
        <v>0</v>
      </c>
      <c r="M24" s="32">
        <f t="shared" si="6"/>
        <v>0</v>
      </c>
      <c r="N24" s="31">
        <f>'5yr Budget Projection'!D40</f>
        <v>0</v>
      </c>
    </row>
    <row r="25" spans="1:14" x14ac:dyDescent="0.35">
      <c r="A25" s="5" t="s">
        <v>37</v>
      </c>
      <c r="B25" s="32">
        <f t="shared" si="4"/>
        <v>0</v>
      </c>
      <c r="C25" s="32">
        <f t="shared" si="6"/>
        <v>0</v>
      </c>
      <c r="D25" s="32">
        <f t="shared" si="6"/>
        <v>0</v>
      </c>
      <c r="E25" s="32">
        <f t="shared" si="6"/>
        <v>0</v>
      </c>
      <c r="F25" s="32">
        <f t="shared" si="6"/>
        <v>0</v>
      </c>
      <c r="G25" s="32">
        <f t="shared" si="6"/>
        <v>0</v>
      </c>
      <c r="H25" s="32">
        <f t="shared" si="6"/>
        <v>0</v>
      </c>
      <c r="I25" s="32">
        <f t="shared" si="6"/>
        <v>0</v>
      </c>
      <c r="J25" s="32">
        <f t="shared" si="6"/>
        <v>0</v>
      </c>
      <c r="K25" s="32">
        <f t="shared" si="6"/>
        <v>0</v>
      </c>
      <c r="L25" s="32">
        <f t="shared" si="6"/>
        <v>0</v>
      </c>
      <c r="M25" s="32">
        <f t="shared" si="6"/>
        <v>0</v>
      </c>
      <c r="N25" s="31">
        <f>'5yr Budget Projection'!D41</f>
        <v>0</v>
      </c>
    </row>
    <row r="26" spans="1:14" x14ac:dyDescent="0.35">
      <c r="A26" s="5" t="s">
        <v>38</v>
      </c>
      <c r="B26" s="32">
        <f t="shared" si="4"/>
        <v>0</v>
      </c>
      <c r="C26" s="32">
        <f t="shared" si="6"/>
        <v>0</v>
      </c>
      <c r="D26" s="32">
        <f t="shared" si="6"/>
        <v>0</v>
      </c>
      <c r="E26" s="32">
        <f t="shared" si="6"/>
        <v>0</v>
      </c>
      <c r="F26" s="32">
        <f t="shared" si="6"/>
        <v>0</v>
      </c>
      <c r="G26" s="32">
        <f t="shared" si="6"/>
        <v>0</v>
      </c>
      <c r="H26" s="32">
        <f t="shared" si="6"/>
        <v>0</v>
      </c>
      <c r="I26" s="32">
        <f t="shared" si="6"/>
        <v>0</v>
      </c>
      <c r="J26" s="32">
        <f t="shared" si="6"/>
        <v>0</v>
      </c>
      <c r="K26" s="32">
        <f t="shared" si="6"/>
        <v>0</v>
      </c>
      <c r="L26" s="32">
        <f t="shared" si="6"/>
        <v>0</v>
      </c>
      <c r="M26" s="32">
        <f t="shared" si="6"/>
        <v>0</v>
      </c>
      <c r="N26" s="31">
        <f>'5yr Budget Projection'!D42</f>
        <v>0</v>
      </c>
    </row>
    <row r="27" spans="1:14" x14ac:dyDescent="0.35">
      <c r="A27" s="5" t="s">
        <v>39</v>
      </c>
      <c r="B27" s="32">
        <f t="shared" si="4"/>
        <v>0</v>
      </c>
      <c r="C27" s="32">
        <f t="shared" si="6"/>
        <v>0</v>
      </c>
      <c r="D27" s="32">
        <f t="shared" si="6"/>
        <v>0</v>
      </c>
      <c r="E27" s="32">
        <f t="shared" si="6"/>
        <v>0</v>
      </c>
      <c r="F27" s="32">
        <f t="shared" si="6"/>
        <v>0</v>
      </c>
      <c r="G27" s="32">
        <f t="shared" si="6"/>
        <v>0</v>
      </c>
      <c r="H27" s="32">
        <f t="shared" si="6"/>
        <v>0</v>
      </c>
      <c r="I27" s="32">
        <f t="shared" si="6"/>
        <v>0</v>
      </c>
      <c r="J27" s="32">
        <f t="shared" si="6"/>
        <v>0</v>
      </c>
      <c r="K27" s="32">
        <f t="shared" si="6"/>
        <v>0</v>
      </c>
      <c r="L27" s="32">
        <f t="shared" si="6"/>
        <v>0</v>
      </c>
      <c r="M27" s="32">
        <f t="shared" si="6"/>
        <v>0</v>
      </c>
      <c r="N27" s="31">
        <f>'5yr Budget Projection'!D43</f>
        <v>0</v>
      </c>
    </row>
    <row r="28" spans="1:14" x14ac:dyDescent="0.35">
      <c r="A28" s="5" t="s">
        <v>40</v>
      </c>
      <c r="B28" s="32">
        <f t="shared" ref="B28:M36" si="7">$N28/12</f>
        <v>0</v>
      </c>
      <c r="C28" s="32">
        <f t="shared" si="7"/>
        <v>0</v>
      </c>
      <c r="D28" s="32">
        <f t="shared" si="7"/>
        <v>0</v>
      </c>
      <c r="E28" s="32">
        <f t="shared" si="7"/>
        <v>0</v>
      </c>
      <c r="F28" s="32">
        <f t="shared" si="7"/>
        <v>0</v>
      </c>
      <c r="G28" s="32">
        <f t="shared" si="7"/>
        <v>0</v>
      </c>
      <c r="H28" s="32">
        <f t="shared" si="7"/>
        <v>0</v>
      </c>
      <c r="I28" s="32">
        <f t="shared" si="7"/>
        <v>0</v>
      </c>
      <c r="J28" s="32">
        <f t="shared" si="7"/>
        <v>0</v>
      </c>
      <c r="K28" s="32">
        <f t="shared" si="7"/>
        <v>0</v>
      </c>
      <c r="L28" s="32">
        <f t="shared" si="7"/>
        <v>0</v>
      </c>
      <c r="M28" s="32">
        <f t="shared" si="7"/>
        <v>0</v>
      </c>
      <c r="N28" s="31">
        <f>'5yr Budget Projection'!D44</f>
        <v>0</v>
      </c>
    </row>
    <row r="29" spans="1:14" x14ac:dyDescent="0.35">
      <c r="A29" s="5" t="s">
        <v>41</v>
      </c>
      <c r="B29" s="32">
        <f t="shared" si="7"/>
        <v>0</v>
      </c>
      <c r="C29" s="32">
        <f t="shared" si="7"/>
        <v>0</v>
      </c>
      <c r="D29" s="32">
        <f t="shared" si="7"/>
        <v>0</v>
      </c>
      <c r="E29" s="32">
        <f t="shared" si="7"/>
        <v>0</v>
      </c>
      <c r="F29" s="32">
        <f t="shared" si="7"/>
        <v>0</v>
      </c>
      <c r="G29" s="32">
        <f t="shared" si="7"/>
        <v>0</v>
      </c>
      <c r="H29" s="32">
        <f t="shared" si="7"/>
        <v>0</v>
      </c>
      <c r="I29" s="32">
        <f t="shared" si="7"/>
        <v>0</v>
      </c>
      <c r="J29" s="32">
        <f t="shared" si="7"/>
        <v>0</v>
      </c>
      <c r="K29" s="32">
        <f t="shared" si="7"/>
        <v>0</v>
      </c>
      <c r="L29" s="32">
        <f t="shared" si="7"/>
        <v>0</v>
      </c>
      <c r="M29" s="32">
        <f t="shared" si="7"/>
        <v>0</v>
      </c>
      <c r="N29" s="31">
        <f>'5yr Budget Projection'!D45</f>
        <v>0</v>
      </c>
    </row>
    <row r="30" spans="1:14" x14ac:dyDescent="0.35">
      <c r="A30" s="5" t="s">
        <v>42</v>
      </c>
      <c r="B30" s="32">
        <f t="shared" si="7"/>
        <v>0</v>
      </c>
      <c r="C30" s="32">
        <f t="shared" si="7"/>
        <v>0</v>
      </c>
      <c r="D30" s="32">
        <f t="shared" si="7"/>
        <v>0</v>
      </c>
      <c r="E30" s="32">
        <f t="shared" si="7"/>
        <v>0</v>
      </c>
      <c r="F30" s="32">
        <f t="shared" si="7"/>
        <v>0</v>
      </c>
      <c r="G30" s="32">
        <f t="shared" si="7"/>
        <v>0</v>
      </c>
      <c r="H30" s="32">
        <f t="shared" si="7"/>
        <v>0</v>
      </c>
      <c r="I30" s="32">
        <f t="shared" si="7"/>
        <v>0</v>
      </c>
      <c r="J30" s="32">
        <f t="shared" si="7"/>
        <v>0</v>
      </c>
      <c r="K30" s="32">
        <f t="shared" si="7"/>
        <v>0</v>
      </c>
      <c r="L30" s="32">
        <f t="shared" si="7"/>
        <v>0</v>
      </c>
      <c r="M30" s="32">
        <f t="shared" si="7"/>
        <v>0</v>
      </c>
      <c r="N30" s="31">
        <f>'5yr Budget Projection'!D46</f>
        <v>0</v>
      </c>
    </row>
    <row r="31" spans="1:14" x14ac:dyDescent="0.35">
      <c r="A31" s="5" t="s">
        <v>43</v>
      </c>
      <c r="B31" s="32">
        <f t="shared" si="7"/>
        <v>0</v>
      </c>
      <c r="C31" s="32">
        <f t="shared" si="7"/>
        <v>0</v>
      </c>
      <c r="D31" s="32">
        <f t="shared" si="7"/>
        <v>0</v>
      </c>
      <c r="E31" s="32">
        <f t="shared" si="7"/>
        <v>0</v>
      </c>
      <c r="F31" s="32">
        <f t="shared" si="7"/>
        <v>0</v>
      </c>
      <c r="G31" s="32">
        <f t="shared" si="7"/>
        <v>0</v>
      </c>
      <c r="H31" s="32">
        <f t="shared" si="7"/>
        <v>0</v>
      </c>
      <c r="I31" s="32">
        <f t="shared" si="7"/>
        <v>0</v>
      </c>
      <c r="J31" s="32">
        <f t="shared" si="7"/>
        <v>0</v>
      </c>
      <c r="K31" s="32">
        <f t="shared" si="7"/>
        <v>0</v>
      </c>
      <c r="L31" s="32">
        <f t="shared" si="7"/>
        <v>0</v>
      </c>
      <c r="M31" s="32">
        <f t="shared" si="7"/>
        <v>0</v>
      </c>
      <c r="N31" s="31">
        <f>'5yr Budget Projection'!D47</f>
        <v>0</v>
      </c>
    </row>
    <row r="32" spans="1:14" x14ac:dyDescent="0.35">
      <c r="A32" s="5" t="s">
        <v>44</v>
      </c>
      <c r="B32" s="32">
        <f t="shared" si="7"/>
        <v>0</v>
      </c>
      <c r="C32" s="32">
        <f t="shared" si="7"/>
        <v>0</v>
      </c>
      <c r="D32" s="32">
        <f t="shared" si="7"/>
        <v>0</v>
      </c>
      <c r="E32" s="32">
        <f t="shared" si="7"/>
        <v>0</v>
      </c>
      <c r="F32" s="32">
        <f t="shared" si="7"/>
        <v>0</v>
      </c>
      <c r="G32" s="32">
        <f t="shared" si="7"/>
        <v>0</v>
      </c>
      <c r="H32" s="32">
        <f t="shared" si="7"/>
        <v>0</v>
      </c>
      <c r="I32" s="32">
        <f t="shared" si="7"/>
        <v>0</v>
      </c>
      <c r="J32" s="32">
        <f t="shared" si="7"/>
        <v>0</v>
      </c>
      <c r="K32" s="32">
        <f t="shared" si="7"/>
        <v>0</v>
      </c>
      <c r="L32" s="32">
        <f t="shared" si="7"/>
        <v>0</v>
      </c>
      <c r="M32" s="32">
        <f t="shared" si="7"/>
        <v>0</v>
      </c>
      <c r="N32" s="31">
        <f>'5yr Budget Projection'!D48</f>
        <v>0</v>
      </c>
    </row>
    <row r="33" spans="1:14" x14ac:dyDescent="0.35">
      <c r="A33" s="5" t="s">
        <v>45</v>
      </c>
      <c r="B33" s="32">
        <f t="shared" si="7"/>
        <v>0</v>
      </c>
      <c r="C33" s="32">
        <f t="shared" si="7"/>
        <v>0</v>
      </c>
      <c r="D33" s="32">
        <f t="shared" si="7"/>
        <v>0</v>
      </c>
      <c r="E33" s="32">
        <f t="shared" si="7"/>
        <v>0</v>
      </c>
      <c r="F33" s="32">
        <f t="shared" si="7"/>
        <v>0</v>
      </c>
      <c r="G33" s="32">
        <f t="shared" si="7"/>
        <v>0</v>
      </c>
      <c r="H33" s="32">
        <f t="shared" si="7"/>
        <v>0</v>
      </c>
      <c r="I33" s="32">
        <f t="shared" si="7"/>
        <v>0</v>
      </c>
      <c r="J33" s="32">
        <f t="shared" si="7"/>
        <v>0</v>
      </c>
      <c r="K33" s="32">
        <f t="shared" si="7"/>
        <v>0</v>
      </c>
      <c r="L33" s="32">
        <f t="shared" si="7"/>
        <v>0</v>
      </c>
      <c r="M33" s="32">
        <f t="shared" si="7"/>
        <v>0</v>
      </c>
      <c r="N33" s="31">
        <f>'5yr Budget Projection'!D49</f>
        <v>0</v>
      </c>
    </row>
    <row r="34" spans="1:14" x14ac:dyDescent="0.35">
      <c r="A34" s="5" t="s">
        <v>46</v>
      </c>
      <c r="B34" s="32">
        <f t="shared" si="7"/>
        <v>0</v>
      </c>
      <c r="C34" s="32">
        <f t="shared" si="7"/>
        <v>0</v>
      </c>
      <c r="D34" s="32">
        <f t="shared" si="7"/>
        <v>0</v>
      </c>
      <c r="E34" s="32">
        <f t="shared" si="7"/>
        <v>0</v>
      </c>
      <c r="F34" s="32">
        <f t="shared" si="7"/>
        <v>0</v>
      </c>
      <c r="G34" s="32">
        <f t="shared" si="7"/>
        <v>0</v>
      </c>
      <c r="H34" s="32">
        <f t="shared" si="7"/>
        <v>0</v>
      </c>
      <c r="I34" s="32">
        <f t="shared" si="7"/>
        <v>0</v>
      </c>
      <c r="J34" s="32">
        <f t="shared" si="7"/>
        <v>0</v>
      </c>
      <c r="K34" s="32">
        <f t="shared" si="7"/>
        <v>0</v>
      </c>
      <c r="L34" s="32">
        <f t="shared" si="7"/>
        <v>0</v>
      </c>
      <c r="M34" s="32">
        <f t="shared" si="7"/>
        <v>0</v>
      </c>
      <c r="N34" s="31">
        <f>'5yr Budget Projection'!D50</f>
        <v>0</v>
      </c>
    </row>
    <row r="35" spans="1:14" x14ac:dyDescent="0.35">
      <c r="A35" s="5" t="s">
        <v>47</v>
      </c>
      <c r="B35" s="32">
        <f t="shared" si="7"/>
        <v>0</v>
      </c>
      <c r="C35" s="32">
        <f t="shared" si="7"/>
        <v>0</v>
      </c>
      <c r="D35" s="32">
        <f t="shared" si="7"/>
        <v>0</v>
      </c>
      <c r="E35" s="32">
        <f t="shared" si="7"/>
        <v>0</v>
      </c>
      <c r="F35" s="32">
        <f t="shared" si="7"/>
        <v>0</v>
      </c>
      <c r="G35" s="32">
        <f t="shared" si="7"/>
        <v>0</v>
      </c>
      <c r="H35" s="32">
        <f t="shared" si="7"/>
        <v>0</v>
      </c>
      <c r="I35" s="32">
        <f t="shared" si="7"/>
        <v>0</v>
      </c>
      <c r="J35" s="32">
        <f t="shared" si="7"/>
        <v>0</v>
      </c>
      <c r="K35" s="32">
        <f t="shared" si="7"/>
        <v>0</v>
      </c>
      <c r="L35" s="32">
        <f t="shared" si="7"/>
        <v>0</v>
      </c>
      <c r="M35" s="32">
        <f t="shared" si="7"/>
        <v>0</v>
      </c>
      <c r="N35" s="31">
        <f>'5yr Budget Projection'!D51</f>
        <v>0</v>
      </c>
    </row>
    <row r="36" spans="1:14" x14ac:dyDescent="0.35">
      <c r="A36" s="5" t="s">
        <v>48</v>
      </c>
      <c r="B36" s="32">
        <f t="shared" si="7"/>
        <v>0</v>
      </c>
      <c r="C36" s="32">
        <f t="shared" si="7"/>
        <v>0</v>
      </c>
      <c r="D36" s="32">
        <f t="shared" si="7"/>
        <v>0</v>
      </c>
      <c r="E36" s="32">
        <f t="shared" si="7"/>
        <v>0</v>
      </c>
      <c r="F36" s="32">
        <f t="shared" si="7"/>
        <v>0</v>
      </c>
      <c r="G36" s="32">
        <f t="shared" si="7"/>
        <v>0</v>
      </c>
      <c r="H36" s="32">
        <f t="shared" si="7"/>
        <v>0</v>
      </c>
      <c r="I36" s="32">
        <f t="shared" si="7"/>
        <v>0</v>
      </c>
      <c r="J36" s="32">
        <f t="shared" si="7"/>
        <v>0</v>
      </c>
      <c r="K36" s="32">
        <f t="shared" si="7"/>
        <v>0</v>
      </c>
      <c r="L36" s="32">
        <f t="shared" si="7"/>
        <v>0</v>
      </c>
      <c r="M36" s="32">
        <f t="shared" si="7"/>
        <v>0</v>
      </c>
      <c r="N36" s="31">
        <f>'5yr Budget Projection'!D52</f>
        <v>0</v>
      </c>
    </row>
    <row r="37" spans="1:14" x14ac:dyDescent="0.35">
      <c r="A37" s="8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1">
        <f>SUM(B37:M37)</f>
        <v>0</v>
      </c>
    </row>
    <row r="38" spans="1:14" x14ac:dyDescent="0.35">
      <c r="A38" s="8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1">
        <f>SUM(B38:M38)</f>
        <v>0</v>
      </c>
    </row>
    <row r="39" spans="1:14" x14ac:dyDescent="0.35">
      <c r="A39" s="7" t="s">
        <v>49</v>
      </c>
      <c r="B39" s="39">
        <f>SUM(B20:B38)</f>
        <v>0</v>
      </c>
      <c r="C39" s="39">
        <f>SUM(C20:C38)</f>
        <v>0</v>
      </c>
      <c r="D39" s="39">
        <f t="shared" ref="D39:N39" si="8">SUM(D20:D38)</f>
        <v>0</v>
      </c>
      <c r="E39" s="39">
        <f t="shared" si="8"/>
        <v>0</v>
      </c>
      <c r="F39" s="39">
        <f t="shared" si="8"/>
        <v>0</v>
      </c>
      <c r="G39" s="39">
        <f t="shared" si="8"/>
        <v>0</v>
      </c>
      <c r="H39" s="39">
        <f t="shared" si="8"/>
        <v>0</v>
      </c>
      <c r="I39" s="39">
        <f t="shared" si="8"/>
        <v>0</v>
      </c>
      <c r="J39" s="39">
        <f t="shared" si="8"/>
        <v>0</v>
      </c>
      <c r="K39" s="39">
        <f t="shared" si="8"/>
        <v>0</v>
      </c>
      <c r="L39" s="39">
        <f t="shared" si="8"/>
        <v>0</v>
      </c>
      <c r="M39" s="39">
        <f t="shared" si="8"/>
        <v>0</v>
      </c>
      <c r="N39" s="39">
        <f t="shared" si="8"/>
        <v>0</v>
      </c>
    </row>
    <row r="40" spans="1:14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35">
      <c r="A41" s="54" t="s">
        <v>50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</row>
    <row r="42" spans="1:14" x14ac:dyDescent="0.35">
      <c r="A42" s="52" t="s">
        <v>51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42">
        <f>SUM(B42:M42)</f>
        <v>0</v>
      </c>
    </row>
    <row r="43" spans="1:14" x14ac:dyDescent="0.35">
      <c r="A43" s="5" t="s">
        <v>52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1">
        <f t="shared" ref="N43:N54" si="9">SUM(B43:M43)</f>
        <v>0</v>
      </c>
    </row>
    <row r="44" spans="1:14" x14ac:dyDescent="0.35">
      <c r="A44" s="5" t="s">
        <v>53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1">
        <f t="shared" si="9"/>
        <v>0</v>
      </c>
    </row>
    <row r="45" spans="1:14" x14ac:dyDescent="0.35">
      <c r="A45" s="5" t="s">
        <v>54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1">
        <f t="shared" si="9"/>
        <v>0</v>
      </c>
    </row>
    <row r="46" spans="1:14" x14ac:dyDescent="0.35">
      <c r="A46" s="5" t="s">
        <v>55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1">
        <f t="shared" si="9"/>
        <v>0</v>
      </c>
    </row>
    <row r="47" spans="1:14" x14ac:dyDescent="0.35">
      <c r="A47" s="5" t="s">
        <v>56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1">
        <f t="shared" si="9"/>
        <v>0</v>
      </c>
    </row>
    <row r="48" spans="1:14" x14ac:dyDescent="0.35">
      <c r="A48" s="5" t="s">
        <v>57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1">
        <f t="shared" si="9"/>
        <v>0</v>
      </c>
    </row>
    <row r="49" spans="1:14" x14ac:dyDescent="0.35">
      <c r="A49" s="5" t="s">
        <v>58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1">
        <f t="shared" si="9"/>
        <v>0</v>
      </c>
    </row>
    <row r="50" spans="1:14" x14ac:dyDescent="0.35">
      <c r="A50" s="5" t="s">
        <v>59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1">
        <f t="shared" si="9"/>
        <v>0</v>
      </c>
    </row>
    <row r="51" spans="1:14" x14ac:dyDescent="0.35">
      <c r="A51" s="5" t="s">
        <v>60</v>
      </c>
      <c r="B51" s="32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1">
        <f t="shared" si="9"/>
        <v>0</v>
      </c>
    </row>
    <row r="52" spans="1:14" x14ac:dyDescent="0.35">
      <c r="A52" s="5" t="s">
        <v>61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1">
        <f t="shared" si="9"/>
        <v>0</v>
      </c>
    </row>
    <row r="53" spans="1:14" x14ac:dyDescent="0.35">
      <c r="A53" s="8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1">
        <f t="shared" si="9"/>
        <v>0</v>
      </c>
    </row>
    <row r="54" spans="1:14" x14ac:dyDescent="0.35">
      <c r="A54" s="8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1">
        <f t="shared" si="9"/>
        <v>0</v>
      </c>
    </row>
    <row r="55" spans="1:14" x14ac:dyDescent="0.35">
      <c r="A55" s="7" t="s">
        <v>62</v>
      </c>
      <c r="B55" s="39">
        <f>SUM(B42:B54)</f>
        <v>0</v>
      </c>
      <c r="C55" s="39">
        <f t="shared" ref="C55:N55" si="10">SUM(C42:C54)</f>
        <v>0</v>
      </c>
      <c r="D55" s="39">
        <f t="shared" si="10"/>
        <v>0</v>
      </c>
      <c r="E55" s="39">
        <f t="shared" si="10"/>
        <v>0</v>
      </c>
      <c r="F55" s="39">
        <f t="shared" si="10"/>
        <v>0</v>
      </c>
      <c r="G55" s="39">
        <f t="shared" si="10"/>
        <v>0</v>
      </c>
      <c r="H55" s="39">
        <f t="shared" si="10"/>
        <v>0</v>
      </c>
      <c r="I55" s="39">
        <f t="shared" si="10"/>
        <v>0</v>
      </c>
      <c r="J55" s="39">
        <f t="shared" si="10"/>
        <v>0</v>
      </c>
      <c r="K55" s="39">
        <f t="shared" si="10"/>
        <v>0</v>
      </c>
      <c r="L55" s="39">
        <f t="shared" si="10"/>
        <v>0</v>
      </c>
      <c r="M55" s="39">
        <f t="shared" si="10"/>
        <v>0</v>
      </c>
      <c r="N55" s="39">
        <f t="shared" si="10"/>
        <v>0</v>
      </c>
    </row>
    <row r="56" spans="1:14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35">
      <c r="A57" s="54" t="s">
        <v>63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8"/>
    </row>
    <row r="58" spans="1:14" x14ac:dyDescent="0.35">
      <c r="A58" s="52" t="s">
        <v>64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42">
        <f>SUM(B58:M58)</f>
        <v>0</v>
      </c>
    </row>
    <row r="59" spans="1:14" x14ac:dyDescent="0.35">
      <c r="A59" s="5" t="s">
        <v>65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1">
        <f t="shared" ref="N59:N83" si="11">SUM(B59:M59)</f>
        <v>0</v>
      </c>
    </row>
    <row r="60" spans="1:14" x14ac:dyDescent="0.35">
      <c r="A60" s="5" t="s">
        <v>66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1">
        <f t="shared" si="11"/>
        <v>0</v>
      </c>
    </row>
    <row r="61" spans="1:14" x14ac:dyDescent="0.35">
      <c r="A61" s="5" t="s">
        <v>67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1">
        <f t="shared" si="11"/>
        <v>0</v>
      </c>
    </row>
    <row r="62" spans="1:14" x14ac:dyDescent="0.35">
      <c r="A62" s="5" t="s">
        <v>68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1">
        <f t="shared" si="11"/>
        <v>0</v>
      </c>
    </row>
    <row r="63" spans="1:14" x14ac:dyDescent="0.35">
      <c r="A63" s="5" t="s">
        <v>69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1">
        <f t="shared" si="11"/>
        <v>0</v>
      </c>
    </row>
    <row r="64" spans="1:14" x14ac:dyDescent="0.35">
      <c r="A64" s="5" t="s">
        <v>70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1">
        <f t="shared" si="11"/>
        <v>0</v>
      </c>
    </row>
    <row r="65" spans="1:14" x14ac:dyDescent="0.35">
      <c r="A65" s="5" t="s">
        <v>71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1">
        <f t="shared" si="11"/>
        <v>0</v>
      </c>
    </row>
    <row r="66" spans="1:14" x14ac:dyDescent="0.35">
      <c r="A66" s="5" t="s">
        <v>72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1">
        <f t="shared" si="11"/>
        <v>0</v>
      </c>
    </row>
    <row r="67" spans="1:14" x14ac:dyDescent="0.35">
      <c r="A67" s="5" t="s">
        <v>73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1">
        <f t="shared" si="11"/>
        <v>0</v>
      </c>
    </row>
    <row r="68" spans="1:14" x14ac:dyDescent="0.35">
      <c r="A68" s="5" t="s">
        <v>74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1">
        <f t="shared" si="11"/>
        <v>0</v>
      </c>
    </row>
    <row r="69" spans="1:14" x14ac:dyDescent="0.35">
      <c r="A69" s="5" t="s">
        <v>75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1">
        <f t="shared" si="11"/>
        <v>0</v>
      </c>
    </row>
    <row r="70" spans="1:14" x14ac:dyDescent="0.35">
      <c r="A70" s="5" t="s">
        <v>76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1">
        <f t="shared" si="11"/>
        <v>0</v>
      </c>
    </row>
    <row r="71" spans="1:14" x14ac:dyDescent="0.35">
      <c r="A71" s="5" t="s">
        <v>77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1">
        <f t="shared" si="11"/>
        <v>0</v>
      </c>
    </row>
    <row r="72" spans="1:14" x14ac:dyDescent="0.35">
      <c r="A72" s="5" t="s">
        <v>78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1">
        <f t="shared" si="11"/>
        <v>0</v>
      </c>
    </row>
    <row r="73" spans="1:14" x14ac:dyDescent="0.35">
      <c r="A73" s="5" t="s">
        <v>79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1">
        <f t="shared" si="11"/>
        <v>0</v>
      </c>
    </row>
    <row r="74" spans="1:14" x14ac:dyDescent="0.35">
      <c r="A74" s="5" t="s">
        <v>80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1">
        <f t="shared" si="11"/>
        <v>0</v>
      </c>
    </row>
    <row r="75" spans="1:14" x14ac:dyDescent="0.35">
      <c r="A75" s="5" t="s">
        <v>81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1">
        <f t="shared" si="11"/>
        <v>0</v>
      </c>
    </row>
    <row r="76" spans="1:14" x14ac:dyDescent="0.35">
      <c r="A76" s="5" t="s">
        <v>82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1">
        <f t="shared" si="11"/>
        <v>0</v>
      </c>
    </row>
    <row r="77" spans="1:14" x14ac:dyDescent="0.35">
      <c r="A77" s="5" t="s">
        <v>83</v>
      </c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1">
        <f t="shared" si="11"/>
        <v>0</v>
      </c>
    </row>
    <row r="78" spans="1:14" x14ac:dyDescent="0.35">
      <c r="A78" s="5" t="s">
        <v>44</v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1">
        <f t="shared" si="11"/>
        <v>0</v>
      </c>
    </row>
    <row r="79" spans="1:14" x14ac:dyDescent="0.35">
      <c r="A79" s="5" t="s">
        <v>84</v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1">
        <f t="shared" si="11"/>
        <v>0</v>
      </c>
    </row>
    <row r="80" spans="1:14" x14ac:dyDescent="0.35">
      <c r="A80" s="5" t="s">
        <v>85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1">
        <f t="shared" si="11"/>
        <v>0</v>
      </c>
    </row>
    <row r="81" spans="1:14" x14ac:dyDescent="0.35">
      <c r="A81" s="5" t="s">
        <v>86</v>
      </c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1">
        <f t="shared" si="11"/>
        <v>0</v>
      </c>
    </row>
    <row r="82" spans="1:14" x14ac:dyDescent="0.35">
      <c r="A82" s="5" t="s">
        <v>87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1">
        <f t="shared" si="11"/>
        <v>0</v>
      </c>
    </row>
    <row r="83" spans="1:14" x14ac:dyDescent="0.35">
      <c r="A83" s="5" t="s">
        <v>88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1">
        <f t="shared" si="11"/>
        <v>0</v>
      </c>
    </row>
    <row r="84" spans="1:14" x14ac:dyDescent="0.35">
      <c r="A84" s="5" t="s">
        <v>89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1">
        <f>SUM(B84:M84)</f>
        <v>0</v>
      </c>
    </row>
    <row r="85" spans="1:14" x14ac:dyDescent="0.35">
      <c r="A85" s="8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1">
        <f>SUM(B85:M85)</f>
        <v>0</v>
      </c>
    </row>
    <row r="86" spans="1:14" x14ac:dyDescent="0.35">
      <c r="A86" s="8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1">
        <f>SUM(B86:M86)</f>
        <v>0</v>
      </c>
    </row>
    <row r="87" spans="1:14" x14ac:dyDescent="0.35">
      <c r="A87" s="7" t="s">
        <v>90</v>
      </c>
      <c r="B87" s="39">
        <f>SUM(B58:B86)</f>
        <v>0</v>
      </c>
      <c r="C87" s="39">
        <f t="shared" ref="C87:N87" si="12">SUM(C58:C86)</f>
        <v>0</v>
      </c>
      <c r="D87" s="39">
        <f t="shared" si="12"/>
        <v>0</v>
      </c>
      <c r="E87" s="39">
        <f t="shared" si="12"/>
        <v>0</v>
      </c>
      <c r="F87" s="39">
        <f t="shared" si="12"/>
        <v>0</v>
      </c>
      <c r="G87" s="39">
        <f t="shared" si="12"/>
        <v>0</v>
      </c>
      <c r="H87" s="39">
        <f t="shared" si="12"/>
        <v>0</v>
      </c>
      <c r="I87" s="39">
        <f t="shared" si="12"/>
        <v>0</v>
      </c>
      <c r="J87" s="39">
        <f t="shared" si="12"/>
        <v>0</v>
      </c>
      <c r="K87" s="39">
        <f t="shared" si="12"/>
        <v>0</v>
      </c>
      <c r="L87" s="39">
        <f t="shared" si="12"/>
        <v>0</v>
      </c>
      <c r="M87" s="39">
        <f t="shared" si="12"/>
        <v>0</v>
      </c>
      <c r="N87" s="39">
        <f t="shared" si="12"/>
        <v>0</v>
      </c>
    </row>
    <row r="88" spans="1:14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x14ac:dyDescent="0.35">
      <c r="A89" s="54" t="s">
        <v>91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8"/>
    </row>
    <row r="90" spans="1:14" x14ac:dyDescent="0.35">
      <c r="A90" s="52" t="s">
        <v>92</v>
      </c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42">
        <f t="shared" ref="N90:N96" si="13">SUM(B90:M90)</f>
        <v>0</v>
      </c>
    </row>
    <row r="91" spans="1:14" x14ac:dyDescent="0.35">
      <c r="A91" s="5" t="s">
        <v>93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1">
        <f t="shared" si="13"/>
        <v>0</v>
      </c>
    </row>
    <row r="92" spans="1:14" x14ac:dyDescent="0.35">
      <c r="A92" s="5" t="s">
        <v>94</v>
      </c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1">
        <f t="shared" si="13"/>
        <v>0</v>
      </c>
    </row>
    <row r="93" spans="1:14" x14ac:dyDescent="0.35">
      <c r="A93" s="5" t="s">
        <v>95</v>
      </c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1">
        <f t="shared" si="13"/>
        <v>0</v>
      </c>
    </row>
    <row r="94" spans="1:14" x14ac:dyDescent="0.35">
      <c r="A94" s="5" t="s">
        <v>96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1">
        <f t="shared" si="13"/>
        <v>0</v>
      </c>
    </row>
    <row r="95" spans="1:14" x14ac:dyDescent="0.35">
      <c r="A95" s="8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1">
        <f t="shared" si="13"/>
        <v>0</v>
      </c>
    </row>
    <row r="96" spans="1:14" x14ac:dyDescent="0.35">
      <c r="A96" s="8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1">
        <f t="shared" si="13"/>
        <v>0</v>
      </c>
    </row>
    <row r="97" spans="1:14" x14ac:dyDescent="0.35">
      <c r="A97" s="7" t="s">
        <v>97</v>
      </c>
      <c r="B97" s="39">
        <f>SUM(B90:B96)</f>
        <v>0</v>
      </c>
      <c r="C97" s="39">
        <f t="shared" ref="C97:N97" si="14">SUM(C90:C96)</f>
        <v>0</v>
      </c>
      <c r="D97" s="39">
        <f t="shared" si="14"/>
        <v>0</v>
      </c>
      <c r="E97" s="39">
        <f t="shared" si="14"/>
        <v>0</v>
      </c>
      <c r="F97" s="39">
        <f t="shared" si="14"/>
        <v>0</v>
      </c>
      <c r="G97" s="39">
        <f t="shared" si="14"/>
        <v>0</v>
      </c>
      <c r="H97" s="39">
        <f t="shared" si="14"/>
        <v>0</v>
      </c>
      <c r="I97" s="39">
        <f t="shared" si="14"/>
        <v>0</v>
      </c>
      <c r="J97" s="39">
        <f t="shared" si="14"/>
        <v>0</v>
      </c>
      <c r="K97" s="39">
        <f t="shared" si="14"/>
        <v>0</v>
      </c>
      <c r="L97" s="39">
        <f t="shared" si="14"/>
        <v>0</v>
      </c>
      <c r="M97" s="39">
        <f t="shared" si="14"/>
        <v>0</v>
      </c>
      <c r="N97" s="39">
        <f t="shared" si="14"/>
        <v>0</v>
      </c>
    </row>
    <row r="98" spans="1:14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x14ac:dyDescent="0.35">
      <c r="A99" s="7" t="s">
        <v>124</v>
      </c>
      <c r="B99" s="39">
        <f>ROUND(B39+B55+B87+B97,2)</f>
        <v>0</v>
      </c>
      <c r="C99" s="39">
        <f t="shared" ref="C99:M99" si="15">ROUND(C39+C55+C87+C97,2)</f>
        <v>0</v>
      </c>
      <c r="D99" s="39">
        <f t="shared" si="15"/>
        <v>0</v>
      </c>
      <c r="E99" s="39">
        <f t="shared" si="15"/>
        <v>0</v>
      </c>
      <c r="F99" s="39">
        <f t="shared" si="15"/>
        <v>0</v>
      </c>
      <c r="G99" s="39">
        <f t="shared" si="15"/>
        <v>0</v>
      </c>
      <c r="H99" s="39">
        <f t="shared" si="15"/>
        <v>0</v>
      </c>
      <c r="I99" s="39">
        <f t="shared" si="15"/>
        <v>0</v>
      </c>
      <c r="J99" s="39">
        <f t="shared" si="15"/>
        <v>0</v>
      </c>
      <c r="K99" s="39">
        <f t="shared" si="15"/>
        <v>0</v>
      </c>
      <c r="L99" s="39">
        <f t="shared" si="15"/>
        <v>0</v>
      </c>
      <c r="M99" s="39">
        <f t="shared" si="15"/>
        <v>0</v>
      </c>
      <c r="N99" s="39">
        <f t="shared" ref="N99" si="16">N39+N55+N87+N97</f>
        <v>0</v>
      </c>
    </row>
    <row r="100" spans="1:14" x14ac:dyDescent="0.35">
      <c r="A100" s="5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</row>
    <row r="101" spans="1:14" x14ac:dyDescent="0.35">
      <c r="A101" s="5" t="s">
        <v>125</v>
      </c>
      <c r="B101" s="32">
        <v>0</v>
      </c>
      <c r="C101" s="32">
        <v>0</v>
      </c>
      <c r="D101" s="32">
        <v>0</v>
      </c>
      <c r="E101" s="32">
        <v>0</v>
      </c>
      <c r="F101" s="32"/>
      <c r="G101" s="32"/>
      <c r="H101" s="32"/>
      <c r="I101" s="32"/>
      <c r="J101" s="32"/>
      <c r="K101" s="32"/>
      <c r="L101" s="32"/>
      <c r="M101" s="32"/>
      <c r="N101" s="39">
        <f>SUM(B101:M101)</f>
        <v>0</v>
      </c>
    </row>
    <row r="102" spans="1:14" x14ac:dyDescent="0.35">
      <c r="A102" s="5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</row>
    <row r="103" spans="1:14" x14ac:dyDescent="0.35">
      <c r="A103" s="7" t="s">
        <v>129</v>
      </c>
      <c r="B103" s="39">
        <f>B16-(B99+B101)</f>
        <v>0</v>
      </c>
      <c r="C103" s="39">
        <f t="shared" ref="C103:N103" si="17">C16-(C99+C101)</f>
        <v>0</v>
      </c>
      <c r="D103" s="39">
        <f t="shared" si="17"/>
        <v>0</v>
      </c>
      <c r="E103" s="39">
        <f t="shared" si="17"/>
        <v>0</v>
      </c>
      <c r="F103" s="39">
        <f t="shared" si="17"/>
        <v>0</v>
      </c>
      <c r="G103" s="39">
        <f t="shared" si="17"/>
        <v>0</v>
      </c>
      <c r="H103" s="39">
        <f t="shared" si="17"/>
        <v>0</v>
      </c>
      <c r="I103" s="39">
        <f t="shared" si="17"/>
        <v>0</v>
      </c>
      <c r="J103" s="39">
        <f t="shared" si="17"/>
        <v>0</v>
      </c>
      <c r="K103" s="39">
        <f t="shared" si="17"/>
        <v>0</v>
      </c>
      <c r="L103" s="39">
        <f t="shared" si="17"/>
        <v>0</v>
      </c>
      <c r="M103" s="39">
        <f t="shared" si="17"/>
        <v>0</v>
      </c>
      <c r="N103" s="39">
        <f t="shared" si="17"/>
        <v>0</v>
      </c>
    </row>
    <row r="104" spans="1:14" x14ac:dyDescent="0.35">
      <c r="A104" s="5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</row>
    <row r="105" spans="1:14" x14ac:dyDescent="0.35">
      <c r="A105" s="7" t="s">
        <v>127</v>
      </c>
      <c r="B105" s="39">
        <f>ROUND(B3+B103,2)</f>
        <v>0</v>
      </c>
      <c r="C105" s="39">
        <f t="shared" ref="C105:M105" si="18">ROUND(C3+C103,2)</f>
        <v>0</v>
      </c>
      <c r="D105" s="39">
        <f t="shared" si="18"/>
        <v>0</v>
      </c>
      <c r="E105" s="39">
        <f t="shared" si="18"/>
        <v>0</v>
      </c>
      <c r="F105" s="39">
        <f t="shared" si="18"/>
        <v>0</v>
      </c>
      <c r="G105" s="39">
        <f t="shared" si="18"/>
        <v>0</v>
      </c>
      <c r="H105" s="39">
        <f t="shared" si="18"/>
        <v>0</v>
      </c>
      <c r="I105" s="39">
        <f t="shared" si="18"/>
        <v>0</v>
      </c>
      <c r="J105" s="39">
        <f t="shared" si="18"/>
        <v>0</v>
      </c>
      <c r="K105" s="39">
        <f t="shared" si="18"/>
        <v>0</v>
      </c>
      <c r="L105" s="39">
        <f t="shared" si="18"/>
        <v>0</v>
      </c>
      <c r="M105" s="39">
        <f t="shared" si="18"/>
        <v>0</v>
      </c>
      <c r="N105" s="39"/>
    </row>
  </sheetData>
  <sheetProtection algorithmName="SHA-512" hashValue="gGO6n6R7XTF+T6kWe6+IXuQF74DZc/uJF8GPXUSiydLwpkGlFOk+k9nG9SarbKVEI7fwIu+ZDhZcKQT3AXsl2A==" saltValue="JPnhdI0HX0no04xKO3V7zQ==" spinCount="100000" sheet="1" objects="1" scenarios="1" formatColumns="0" formatRows="0" selectLockedCells="1"/>
  <mergeCells count="1">
    <mergeCell ref="A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07"/>
  <sheetViews>
    <sheetView workbookViewId="0">
      <pane ySplit="2" topLeftCell="A3" activePane="bottomLeft" state="frozen"/>
      <selection pane="bottomLeft" activeCell="C9" sqref="C9"/>
    </sheetView>
  </sheetViews>
  <sheetFormatPr defaultRowHeight="14.5" x14ac:dyDescent="0.35"/>
  <cols>
    <col min="1" max="1" width="50.453125" customWidth="1"/>
    <col min="2" max="14" width="10.7265625" customWidth="1"/>
  </cols>
  <sheetData>
    <row r="1" spans="1:14" ht="26" x14ac:dyDescent="0.6">
      <c r="A1" s="82" t="s">
        <v>130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</row>
    <row r="2" spans="1:14" x14ac:dyDescent="0.35">
      <c r="A2" s="5" t="str">
        <f>'5yr Budget Projection'!A2</f>
        <v xml:space="preserve">School Name: </v>
      </c>
      <c r="B2" s="6" t="s">
        <v>106</v>
      </c>
      <c r="C2" s="6" t="s">
        <v>107</v>
      </c>
      <c r="D2" s="6" t="s">
        <v>108</v>
      </c>
      <c r="E2" s="6" t="s">
        <v>109</v>
      </c>
      <c r="F2" s="6" t="s">
        <v>110</v>
      </c>
      <c r="G2" s="6" t="s">
        <v>111</v>
      </c>
      <c r="H2" s="6" t="s">
        <v>112</v>
      </c>
      <c r="I2" s="6" t="s">
        <v>113</v>
      </c>
      <c r="J2" s="6" t="s">
        <v>114</v>
      </c>
      <c r="K2" s="6" t="s">
        <v>115</v>
      </c>
      <c r="L2" s="6" t="s">
        <v>116</v>
      </c>
      <c r="M2" s="6" t="s">
        <v>117</v>
      </c>
      <c r="N2" s="6" t="s">
        <v>118</v>
      </c>
    </row>
    <row r="3" spans="1:14" x14ac:dyDescent="0.35">
      <c r="A3" s="55" t="s">
        <v>119</v>
      </c>
      <c r="B3" s="50">
        <f>'Cash Flow Proj Yr1'!M105</f>
        <v>0</v>
      </c>
      <c r="C3" s="50">
        <f>B107</f>
        <v>0</v>
      </c>
      <c r="D3" s="50">
        <f t="shared" ref="D3:M3" si="0">C107</f>
        <v>0</v>
      </c>
      <c r="E3" s="50">
        <f t="shared" si="0"/>
        <v>0</v>
      </c>
      <c r="F3" s="50">
        <f t="shared" si="0"/>
        <v>0</v>
      </c>
      <c r="G3" s="50">
        <f t="shared" si="0"/>
        <v>0</v>
      </c>
      <c r="H3" s="50">
        <f t="shared" si="0"/>
        <v>0</v>
      </c>
      <c r="I3" s="50">
        <f t="shared" si="0"/>
        <v>0</v>
      </c>
      <c r="J3" s="50">
        <f t="shared" si="0"/>
        <v>0</v>
      </c>
      <c r="K3" s="50">
        <f t="shared" si="0"/>
        <v>0</v>
      </c>
      <c r="L3" s="50">
        <f t="shared" si="0"/>
        <v>0</v>
      </c>
      <c r="M3" s="50">
        <f t="shared" si="0"/>
        <v>0</v>
      </c>
      <c r="N3" s="50"/>
    </row>
    <row r="4" spans="1:14" ht="26" x14ac:dyDescent="0.6">
      <c r="A4" s="56" t="s">
        <v>120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41"/>
    </row>
    <row r="5" spans="1:14" x14ac:dyDescent="0.35">
      <c r="A5" s="52" t="s">
        <v>121</v>
      </c>
      <c r="B5" s="53">
        <f>$N$5/12</f>
        <v>0</v>
      </c>
      <c r="C5" s="53">
        <f>$N$5/12</f>
        <v>0</v>
      </c>
      <c r="D5" s="53">
        <f t="shared" ref="D5:M5" si="1">$N$5/12</f>
        <v>0</v>
      </c>
      <c r="E5" s="53">
        <f t="shared" si="1"/>
        <v>0</v>
      </c>
      <c r="F5" s="53">
        <f t="shared" si="1"/>
        <v>0</v>
      </c>
      <c r="G5" s="53">
        <f t="shared" si="1"/>
        <v>0</v>
      </c>
      <c r="H5" s="53">
        <f t="shared" si="1"/>
        <v>0</v>
      </c>
      <c r="I5" s="53">
        <f t="shared" si="1"/>
        <v>0</v>
      </c>
      <c r="J5" s="53">
        <f t="shared" si="1"/>
        <v>0</v>
      </c>
      <c r="K5" s="53">
        <f t="shared" si="1"/>
        <v>0</v>
      </c>
      <c r="L5" s="53">
        <f t="shared" si="1"/>
        <v>0</v>
      </c>
      <c r="M5" s="53">
        <f t="shared" si="1"/>
        <v>0</v>
      </c>
      <c r="N5" s="42">
        <f>'5yr Budget Projection'!F20+'5yr Budget Projection'!F21</f>
        <v>0</v>
      </c>
    </row>
    <row r="6" spans="1:14" x14ac:dyDescent="0.35">
      <c r="A6" s="8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1">
        <f>SUM(B6:M6)</f>
        <v>0</v>
      </c>
    </row>
    <row r="7" spans="1:14" x14ac:dyDescent="0.35">
      <c r="A7" s="8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1">
        <f t="shared" ref="N7:N15" si="2">SUM(B7:M7)</f>
        <v>0</v>
      </c>
    </row>
    <row r="8" spans="1:14" x14ac:dyDescent="0.35">
      <c r="A8" s="8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1">
        <f t="shared" si="2"/>
        <v>0</v>
      </c>
    </row>
    <row r="9" spans="1:14" x14ac:dyDescent="0.35">
      <c r="A9" s="8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1">
        <f t="shared" si="2"/>
        <v>0</v>
      </c>
    </row>
    <row r="10" spans="1:14" x14ac:dyDescent="0.35">
      <c r="A10" s="8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1">
        <f t="shared" si="2"/>
        <v>0</v>
      </c>
    </row>
    <row r="11" spans="1:14" x14ac:dyDescent="0.35">
      <c r="A11" s="8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1">
        <f t="shared" si="2"/>
        <v>0</v>
      </c>
    </row>
    <row r="12" spans="1:14" x14ac:dyDescent="0.35">
      <c r="A12" s="8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1">
        <f t="shared" si="2"/>
        <v>0</v>
      </c>
    </row>
    <row r="13" spans="1:14" x14ac:dyDescent="0.35">
      <c r="A13" s="8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1">
        <f t="shared" si="2"/>
        <v>0</v>
      </c>
    </row>
    <row r="14" spans="1:14" x14ac:dyDescent="0.35">
      <c r="A14" s="8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1">
        <f t="shared" si="2"/>
        <v>0</v>
      </c>
    </row>
    <row r="15" spans="1:14" x14ac:dyDescent="0.35">
      <c r="A15" s="8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1">
        <f t="shared" si="2"/>
        <v>0</v>
      </c>
    </row>
    <row r="16" spans="1:14" x14ac:dyDescent="0.35">
      <c r="A16" s="7" t="s">
        <v>122</v>
      </c>
      <c r="B16" s="39">
        <f>ROUND(SUM(B5:B15),2)</f>
        <v>0</v>
      </c>
      <c r="C16" s="39">
        <f t="shared" ref="C16:M16" si="3">ROUND(SUM(C5:C15),2)</f>
        <v>0</v>
      </c>
      <c r="D16" s="39">
        <f t="shared" si="3"/>
        <v>0</v>
      </c>
      <c r="E16" s="39">
        <f t="shared" si="3"/>
        <v>0</v>
      </c>
      <c r="F16" s="39">
        <f t="shared" si="3"/>
        <v>0</v>
      </c>
      <c r="G16" s="39">
        <f t="shared" si="3"/>
        <v>0</v>
      </c>
      <c r="H16" s="39">
        <f t="shared" si="3"/>
        <v>0</v>
      </c>
      <c r="I16" s="39">
        <f t="shared" si="3"/>
        <v>0</v>
      </c>
      <c r="J16" s="39">
        <f t="shared" si="3"/>
        <v>0</v>
      </c>
      <c r="K16" s="39">
        <f t="shared" si="3"/>
        <v>0</v>
      </c>
      <c r="L16" s="39">
        <f t="shared" si="3"/>
        <v>0</v>
      </c>
      <c r="M16" s="39">
        <f t="shared" si="3"/>
        <v>0</v>
      </c>
      <c r="N16" s="39">
        <f t="shared" ref="N16" si="4">SUM(N5:N15)</f>
        <v>0</v>
      </c>
    </row>
    <row r="17" spans="1:14" x14ac:dyDescent="0.35">
      <c r="A17" s="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26" x14ac:dyDescent="0.6">
      <c r="A18" s="45" t="s">
        <v>123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</row>
    <row r="19" spans="1:14" x14ac:dyDescent="0.35">
      <c r="A19" s="54" t="s">
        <v>31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41"/>
    </row>
    <row r="20" spans="1:14" x14ac:dyDescent="0.35">
      <c r="A20" s="52" t="s">
        <v>32</v>
      </c>
      <c r="B20" s="53">
        <f>$N20/12</f>
        <v>0</v>
      </c>
      <c r="C20" s="53">
        <f t="shared" ref="C20:M20" si="5">$N20/12</f>
        <v>0</v>
      </c>
      <c r="D20" s="53">
        <f t="shared" si="5"/>
        <v>0</v>
      </c>
      <c r="E20" s="53">
        <f t="shared" si="5"/>
        <v>0</v>
      </c>
      <c r="F20" s="53">
        <f t="shared" si="5"/>
        <v>0</v>
      </c>
      <c r="G20" s="53">
        <f t="shared" si="5"/>
        <v>0</v>
      </c>
      <c r="H20" s="53">
        <f t="shared" si="5"/>
        <v>0</v>
      </c>
      <c r="I20" s="53">
        <f t="shared" si="5"/>
        <v>0</v>
      </c>
      <c r="J20" s="53">
        <f t="shared" si="5"/>
        <v>0</v>
      </c>
      <c r="K20" s="53">
        <f t="shared" si="5"/>
        <v>0</v>
      </c>
      <c r="L20" s="53">
        <f t="shared" si="5"/>
        <v>0</v>
      </c>
      <c r="M20" s="53">
        <f t="shared" si="5"/>
        <v>0</v>
      </c>
      <c r="N20" s="42">
        <f>'5yr Budget Projection'!F36</f>
        <v>0</v>
      </c>
    </row>
    <row r="21" spans="1:14" x14ac:dyDescent="0.35">
      <c r="A21" s="5" t="s">
        <v>33</v>
      </c>
      <c r="B21" s="32">
        <f t="shared" ref="B21:M36" si="6">$N21/12</f>
        <v>0</v>
      </c>
      <c r="C21" s="32">
        <f t="shared" si="6"/>
        <v>0</v>
      </c>
      <c r="D21" s="32">
        <f t="shared" si="6"/>
        <v>0</v>
      </c>
      <c r="E21" s="32">
        <f t="shared" si="6"/>
        <v>0</v>
      </c>
      <c r="F21" s="32">
        <f t="shared" si="6"/>
        <v>0</v>
      </c>
      <c r="G21" s="32">
        <f t="shared" si="6"/>
        <v>0</v>
      </c>
      <c r="H21" s="32">
        <f t="shared" si="6"/>
        <v>0</v>
      </c>
      <c r="I21" s="32">
        <f t="shared" si="6"/>
        <v>0</v>
      </c>
      <c r="J21" s="32">
        <f t="shared" si="6"/>
        <v>0</v>
      </c>
      <c r="K21" s="32">
        <f t="shared" si="6"/>
        <v>0</v>
      </c>
      <c r="L21" s="32">
        <f t="shared" si="6"/>
        <v>0</v>
      </c>
      <c r="M21" s="32">
        <f t="shared" si="6"/>
        <v>0</v>
      </c>
      <c r="N21" s="31">
        <f>'5yr Budget Projection'!F37</f>
        <v>0</v>
      </c>
    </row>
    <row r="22" spans="1:14" x14ac:dyDescent="0.35">
      <c r="A22" s="5" t="s">
        <v>34</v>
      </c>
      <c r="B22" s="32">
        <f t="shared" si="6"/>
        <v>0</v>
      </c>
      <c r="C22" s="32">
        <f t="shared" si="6"/>
        <v>0</v>
      </c>
      <c r="D22" s="32">
        <f t="shared" si="6"/>
        <v>0</v>
      </c>
      <c r="E22" s="32">
        <f t="shared" si="6"/>
        <v>0</v>
      </c>
      <c r="F22" s="32">
        <f t="shared" si="6"/>
        <v>0</v>
      </c>
      <c r="G22" s="32">
        <f t="shared" si="6"/>
        <v>0</v>
      </c>
      <c r="H22" s="32">
        <f t="shared" si="6"/>
        <v>0</v>
      </c>
      <c r="I22" s="32">
        <f t="shared" si="6"/>
        <v>0</v>
      </c>
      <c r="J22" s="32">
        <f t="shared" si="6"/>
        <v>0</v>
      </c>
      <c r="K22" s="32">
        <f t="shared" si="6"/>
        <v>0</v>
      </c>
      <c r="L22" s="32">
        <f t="shared" si="6"/>
        <v>0</v>
      </c>
      <c r="M22" s="32">
        <f t="shared" si="6"/>
        <v>0</v>
      </c>
      <c r="N22" s="31">
        <f>'5yr Budget Projection'!F38</f>
        <v>0</v>
      </c>
    </row>
    <row r="23" spans="1:14" x14ac:dyDescent="0.35">
      <c r="A23" s="5" t="s">
        <v>35</v>
      </c>
      <c r="B23" s="32">
        <f t="shared" si="6"/>
        <v>0</v>
      </c>
      <c r="C23" s="32">
        <f t="shared" si="6"/>
        <v>0</v>
      </c>
      <c r="D23" s="32">
        <f t="shared" si="6"/>
        <v>0</v>
      </c>
      <c r="E23" s="32">
        <f t="shared" si="6"/>
        <v>0</v>
      </c>
      <c r="F23" s="32">
        <f t="shared" si="6"/>
        <v>0</v>
      </c>
      <c r="G23" s="32">
        <f t="shared" si="6"/>
        <v>0</v>
      </c>
      <c r="H23" s="32">
        <f t="shared" si="6"/>
        <v>0</v>
      </c>
      <c r="I23" s="32">
        <f t="shared" si="6"/>
        <v>0</v>
      </c>
      <c r="J23" s="32">
        <f t="shared" si="6"/>
        <v>0</v>
      </c>
      <c r="K23" s="32">
        <f t="shared" si="6"/>
        <v>0</v>
      </c>
      <c r="L23" s="32">
        <f t="shared" si="6"/>
        <v>0</v>
      </c>
      <c r="M23" s="32">
        <f t="shared" si="6"/>
        <v>0</v>
      </c>
      <c r="N23" s="31">
        <f>'5yr Budget Projection'!F39</f>
        <v>0</v>
      </c>
    </row>
    <row r="24" spans="1:14" x14ac:dyDescent="0.35">
      <c r="A24" s="5" t="s">
        <v>36</v>
      </c>
      <c r="B24" s="32">
        <f t="shared" si="6"/>
        <v>0</v>
      </c>
      <c r="C24" s="32">
        <f t="shared" si="6"/>
        <v>0</v>
      </c>
      <c r="D24" s="32">
        <f t="shared" si="6"/>
        <v>0</v>
      </c>
      <c r="E24" s="32">
        <f t="shared" si="6"/>
        <v>0</v>
      </c>
      <c r="F24" s="32">
        <f t="shared" si="6"/>
        <v>0</v>
      </c>
      <c r="G24" s="32">
        <f t="shared" si="6"/>
        <v>0</v>
      </c>
      <c r="H24" s="32">
        <f t="shared" si="6"/>
        <v>0</v>
      </c>
      <c r="I24" s="32">
        <f t="shared" si="6"/>
        <v>0</v>
      </c>
      <c r="J24" s="32">
        <f t="shared" si="6"/>
        <v>0</v>
      </c>
      <c r="K24" s="32">
        <f t="shared" si="6"/>
        <v>0</v>
      </c>
      <c r="L24" s="32">
        <f t="shared" si="6"/>
        <v>0</v>
      </c>
      <c r="M24" s="32">
        <f t="shared" si="6"/>
        <v>0</v>
      </c>
      <c r="N24" s="31">
        <f>'5yr Budget Projection'!F40</f>
        <v>0</v>
      </c>
    </row>
    <row r="25" spans="1:14" x14ac:dyDescent="0.35">
      <c r="A25" s="5" t="s">
        <v>37</v>
      </c>
      <c r="B25" s="32">
        <f t="shared" si="6"/>
        <v>0</v>
      </c>
      <c r="C25" s="32">
        <f t="shared" si="6"/>
        <v>0</v>
      </c>
      <c r="D25" s="32">
        <f t="shared" si="6"/>
        <v>0</v>
      </c>
      <c r="E25" s="32">
        <f t="shared" si="6"/>
        <v>0</v>
      </c>
      <c r="F25" s="32">
        <f t="shared" si="6"/>
        <v>0</v>
      </c>
      <c r="G25" s="32">
        <f t="shared" si="6"/>
        <v>0</v>
      </c>
      <c r="H25" s="32">
        <f t="shared" si="6"/>
        <v>0</v>
      </c>
      <c r="I25" s="32">
        <f t="shared" si="6"/>
        <v>0</v>
      </c>
      <c r="J25" s="32">
        <f t="shared" si="6"/>
        <v>0</v>
      </c>
      <c r="K25" s="32">
        <f t="shared" si="6"/>
        <v>0</v>
      </c>
      <c r="L25" s="32">
        <f t="shared" si="6"/>
        <v>0</v>
      </c>
      <c r="M25" s="32">
        <f t="shared" si="6"/>
        <v>0</v>
      </c>
      <c r="N25" s="31">
        <f>'5yr Budget Projection'!F41</f>
        <v>0</v>
      </c>
    </row>
    <row r="26" spans="1:14" x14ac:dyDescent="0.35">
      <c r="A26" s="5" t="s">
        <v>38</v>
      </c>
      <c r="B26" s="32">
        <f t="shared" si="6"/>
        <v>0</v>
      </c>
      <c r="C26" s="32">
        <f t="shared" si="6"/>
        <v>0</v>
      </c>
      <c r="D26" s="32">
        <f t="shared" si="6"/>
        <v>0</v>
      </c>
      <c r="E26" s="32">
        <f t="shared" si="6"/>
        <v>0</v>
      </c>
      <c r="F26" s="32">
        <f t="shared" si="6"/>
        <v>0</v>
      </c>
      <c r="G26" s="32">
        <f t="shared" si="6"/>
        <v>0</v>
      </c>
      <c r="H26" s="32">
        <f t="shared" si="6"/>
        <v>0</v>
      </c>
      <c r="I26" s="32">
        <f t="shared" si="6"/>
        <v>0</v>
      </c>
      <c r="J26" s="32">
        <f t="shared" si="6"/>
        <v>0</v>
      </c>
      <c r="K26" s="32">
        <f t="shared" si="6"/>
        <v>0</v>
      </c>
      <c r="L26" s="32">
        <f t="shared" si="6"/>
        <v>0</v>
      </c>
      <c r="M26" s="32">
        <f t="shared" si="6"/>
        <v>0</v>
      </c>
      <c r="N26" s="31">
        <f>'5yr Budget Projection'!F42</f>
        <v>0</v>
      </c>
    </row>
    <row r="27" spans="1:14" x14ac:dyDescent="0.35">
      <c r="A27" s="5" t="s">
        <v>39</v>
      </c>
      <c r="B27" s="32">
        <f t="shared" si="6"/>
        <v>0</v>
      </c>
      <c r="C27" s="32">
        <f t="shared" si="6"/>
        <v>0</v>
      </c>
      <c r="D27" s="32">
        <f t="shared" si="6"/>
        <v>0</v>
      </c>
      <c r="E27" s="32">
        <f t="shared" si="6"/>
        <v>0</v>
      </c>
      <c r="F27" s="32">
        <f t="shared" si="6"/>
        <v>0</v>
      </c>
      <c r="G27" s="32">
        <f t="shared" si="6"/>
        <v>0</v>
      </c>
      <c r="H27" s="32">
        <f t="shared" si="6"/>
        <v>0</v>
      </c>
      <c r="I27" s="32">
        <f t="shared" si="6"/>
        <v>0</v>
      </c>
      <c r="J27" s="32">
        <f t="shared" si="6"/>
        <v>0</v>
      </c>
      <c r="K27" s="32">
        <f t="shared" si="6"/>
        <v>0</v>
      </c>
      <c r="L27" s="32">
        <f t="shared" si="6"/>
        <v>0</v>
      </c>
      <c r="M27" s="32">
        <f t="shared" si="6"/>
        <v>0</v>
      </c>
      <c r="N27" s="31">
        <f>'5yr Budget Projection'!F43</f>
        <v>0</v>
      </c>
    </row>
    <row r="28" spans="1:14" x14ac:dyDescent="0.35">
      <c r="A28" s="5" t="s">
        <v>40</v>
      </c>
      <c r="B28" s="32">
        <f t="shared" si="6"/>
        <v>0</v>
      </c>
      <c r="C28" s="32">
        <f t="shared" si="6"/>
        <v>0</v>
      </c>
      <c r="D28" s="32">
        <f t="shared" si="6"/>
        <v>0</v>
      </c>
      <c r="E28" s="32">
        <f t="shared" si="6"/>
        <v>0</v>
      </c>
      <c r="F28" s="32">
        <f t="shared" si="6"/>
        <v>0</v>
      </c>
      <c r="G28" s="32">
        <f t="shared" si="6"/>
        <v>0</v>
      </c>
      <c r="H28" s="32">
        <f t="shared" si="6"/>
        <v>0</v>
      </c>
      <c r="I28" s="32">
        <f t="shared" si="6"/>
        <v>0</v>
      </c>
      <c r="J28" s="32">
        <f t="shared" si="6"/>
        <v>0</v>
      </c>
      <c r="K28" s="32">
        <f t="shared" si="6"/>
        <v>0</v>
      </c>
      <c r="L28" s="32">
        <f t="shared" si="6"/>
        <v>0</v>
      </c>
      <c r="M28" s="32">
        <f t="shared" si="6"/>
        <v>0</v>
      </c>
      <c r="N28" s="31">
        <f>'5yr Budget Projection'!F44</f>
        <v>0</v>
      </c>
    </row>
    <row r="29" spans="1:14" x14ac:dyDescent="0.35">
      <c r="A29" s="5" t="s">
        <v>41</v>
      </c>
      <c r="B29" s="32">
        <f t="shared" si="6"/>
        <v>0</v>
      </c>
      <c r="C29" s="32">
        <f t="shared" si="6"/>
        <v>0</v>
      </c>
      <c r="D29" s="32">
        <f t="shared" si="6"/>
        <v>0</v>
      </c>
      <c r="E29" s="32">
        <f t="shared" si="6"/>
        <v>0</v>
      </c>
      <c r="F29" s="32">
        <f t="shared" si="6"/>
        <v>0</v>
      </c>
      <c r="G29" s="32">
        <f t="shared" si="6"/>
        <v>0</v>
      </c>
      <c r="H29" s="32">
        <f t="shared" si="6"/>
        <v>0</v>
      </c>
      <c r="I29" s="32">
        <f t="shared" si="6"/>
        <v>0</v>
      </c>
      <c r="J29" s="32">
        <f t="shared" si="6"/>
        <v>0</v>
      </c>
      <c r="K29" s="32">
        <f t="shared" si="6"/>
        <v>0</v>
      </c>
      <c r="L29" s="32">
        <f t="shared" si="6"/>
        <v>0</v>
      </c>
      <c r="M29" s="32">
        <f t="shared" si="6"/>
        <v>0</v>
      </c>
      <c r="N29" s="31">
        <f>'5yr Budget Projection'!F45</f>
        <v>0</v>
      </c>
    </row>
    <row r="30" spans="1:14" x14ac:dyDescent="0.35">
      <c r="A30" s="5" t="s">
        <v>42</v>
      </c>
      <c r="B30" s="32">
        <f t="shared" si="6"/>
        <v>0</v>
      </c>
      <c r="C30" s="32">
        <f t="shared" si="6"/>
        <v>0</v>
      </c>
      <c r="D30" s="32">
        <f t="shared" si="6"/>
        <v>0</v>
      </c>
      <c r="E30" s="32">
        <f t="shared" si="6"/>
        <v>0</v>
      </c>
      <c r="F30" s="32">
        <f t="shared" si="6"/>
        <v>0</v>
      </c>
      <c r="G30" s="32">
        <f t="shared" si="6"/>
        <v>0</v>
      </c>
      <c r="H30" s="32">
        <f t="shared" si="6"/>
        <v>0</v>
      </c>
      <c r="I30" s="32">
        <f t="shared" si="6"/>
        <v>0</v>
      </c>
      <c r="J30" s="32">
        <f t="shared" si="6"/>
        <v>0</v>
      </c>
      <c r="K30" s="32">
        <f t="shared" si="6"/>
        <v>0</v>
      </c>
      <c r="L30" s="32">
        <f t="shared" si="6"/>
        <v>0</v>
      </c>
      <c r="M30" s="32">
        <f t="shared" si="6"/>
        <v>0</v>
      </c>
      <c r="N30" s="31">
        <f>'5yr Budget Projection'!F46</f>
        <v>0</v>
      </c>
    </row>
    <row r="31" spans="1:14" x14ac:dyDescent="0.35">
      <c r="A31" s="5" t="s">
        <v>43</v>
      </c>
      <c r="B31" s="32">
        <f t="shared" si="6"/>
        <v>0</v>
      </c>
      <c r="C31" s="32">
        <f t="shared" si="6"/>
        <v>0</v>
      </c>
      <c r="D31" s="32">
        <f t="shared" si="6"/>
        <v>0</v>
      </c>
      <c r="E31" s="32">
        <f t="shared" si="6"/>
        <v>0</v>
      </c>
      <c r="F31" s="32">
        <f t="shared" si="6"/>
        <v>0</v>
      </c>
      <c r="G31" s="32">
        <f t="shared" si="6"/>
        <v>0</v>
      </c>
      <c r="H31" s="32">
        <f t="shared" si="6"/>
        <v>0</v>
      </c>
      <c r="I31" s="32">
        <f t="shared" si="6"/>
        <v>0</v>
      </c>
      <c r="J31" s="32">
        <f t="shared" si="6"/>
        <v>0</v>
      </c>
      <c r="K31" s="32">
        <f t="shared" si="6"/>
        <v>0</v>
      </c>
      <c r="L31" s="32">
        <f t="shared" si="6"/>
        <v>0</v>
      </c>
      <c r="M31" s="32">
        <f t="shared" si="6"/>
        <v>0</v>
      </c>
      <c r="N31" s="31">
        <f>'5yr Budget Projection'!F47</f>
        <v>0</v>
      </c>
    </row>
    <row r="32" spans="1:14" x14ac:dyDescent="0.35">
      <c r="A32" s="5" t="s">
        <v>44</v>
      </c>
      <c r="B32" s="32">
        <f t="shared" si="6"/>
        <v>0</v>
      </c>
      <c r="C32" s="32">
        <f t="shared" si="6"/>
        <v>0</v>
      </c>
      <c r="D32" s="32">
        <f t="shared" si="6"/>
        <v>0</v>
      </c>
      <c r="E32" s="32">
        <f t="shared" si="6"/>
        <v>0</v>
      </c>
      <c r="F32" s="32">
        <f t="shared" si="6"/>
        <v>0</v>
      </c>
      <c r="G32" s="32">
        <f t="shared" si="6"/>
        <v>0</v>
      </c>
      <c r="H32" s="32">
        <f t="shared" si="6"/>
        <v>0</v>
      </c>
      <c r="I32" s="32">
        <f t="shared" si="6"/>
        <v>0</v>
      </c>
      <c r="J32" s="32">
        <f t="shared" si="6"/>
        <v>0</v>
      </c>
      <c r="K32" s="32">
        <f t="shared" si="6"/>
        <v>0</v>
      </c>
      <c r="L32" s="32">
        <f t="shared" si="6"/>
        <v>0</v>
      </c>
      <c r="M32" s="32">
        <f t="shared" si="6"/>
        <v>0</v>
      </c>
      <c r="N32" s="31">
        <f>'5yr Budget Projection'!F48</f>
        <v>0</v>
      </c>
    </row>
    <row r="33" spans="1:14" x14ac:dyDescent="0.35">
      <c r="A33" s="5" t="s">
        <v>45</v>
      </c>
      <c r="B33" s="32">
        <f t="shared" si="6"/>
        <v>0</v>
      </c>
      <c r="C33" s="32">
        <f t="shared" si="6"/>
        <v>0</v>
      </c>
      <c r="D33" s="32">
        <f t="shared" si="6"/>
        <v>0</v>
      </c>
      <c r="E33" s="32">
        <f t="shared" si="6"/>
        <v>0</v>
      </c>
      <c r="F33" s="32">
        <f t="shared" si="6"/>
        <v>0</v>
      </c>
      <c r="G33" s="32">
        <f t="shared" si="6"/>
        <v>0</v>
      </c>
      <c r="H33" s="32">
        <f t="shared" si="6"/>
        <v>0</v>
      </c>
      <c r="I33" s="32">
        <f t="shared" si="6"/>
        <v>0</v>
      </c>
      <c r="J33" s="32">
        <f t="shared" si="6"/>
        <v>0</v>
      </c>
      <c r="K33" s="32">
        <f t="shared" si="6"/>
        <v>0</v>
      </c>
      <c r="L33" s="32">
        <f t="shared" si="6"/>
        <v>0</v>
      </c>
      <c r="M33" s="32">
        <f t="shared" si="6"/>
        <v>0</v>
      </c>
      <c r="N33" s="31">
        <f>'5yr Budget Projection'!F49</f>
        <v>0</v>
      </c>
    </row>
    <row r="34" spans="1:14" x14ac:dyDescent="0.35">
      <c r="A34" s="5" t="s">
        <v>46</v>
      </c>
      <c r="B34" s="32">
        <f t="shared" si="6"/>
        <v>0</v>
      </c>
      <c r="C34" s="32">
        <f t="shared" si="6"/>
        <v>0</v>
      </c>
      <c r="D34" s="32">
        <f t="shared" si="6"/>
        <v>0</v>
      </c>
      <c r="E34" s="32">
        <f t="shared" si="6"/>
        <v>0</v>
      </c>
      <c r="F34" s="32">
        <f t="shared" si="6"/>
        <v>0</v>
      </c>
      <c r="G34" s="32">
        <f t="shared" si="6"/>
        <v>0</v>
      </c>
      <c r="H34" s="32">
        <f t="shared" si="6"/>
        <v>0</v>
      </c>
      <c r="I34" s="32">
        <f t="shared" si="6"/>
        <v>0</v>
      </c>
      <c r="J34" s="32">
        <f t="shared" si="6"/>
        <v>0</v>
      </c>
      <c r="K34" s="32">
        <f t="shared" si="6"/>
        <v>0</v>
      </c>
      <c r="L34" s="32">
        <f t="shared" si="6"/>
        <v>0</v>
      </c>
      <c r="M34" s="32">
        <f t="shared" si="6"/>
        <v>0</v>
      </c>
      <c r="N34" s="31">
        <f>'5yr Budget Projection'!F50</f>
        <v>0</v>
      </c>
    </row>
    <row r="35" spans="1:14" x14ac:dyDescent="0.35">
      <c r="A35" s="5" t="s">
        <v>47</v>
      </c>
      <c r="B35" s="32">
        <f t="shared" si="6"/>
        <v>0</v>
      </c>
      <c r="C35" s="32">
        <f t="shared" si="6"/>
        <v>0</v>
      </c>
      <c r="D35" s="32">
        <f t="shared" si="6"/>
        <v>0</v>
      </c>
      <c r="E35" s="32">
        <f t="shared" si="6"/>
        <v>0</v>
      </c>
      <c r="F35" s="32">
        <f t="shared" si="6"/>
        <v>0</v>
      </c>
      <c r="G35" s="32">
        <f t="shared" si="6"/>
        <v>0</v>
      </c>
      <c r="H35" s="32">
        <f t="shared" si="6"/>
        <v>0</v>
      </c>
      <c r="I35" s="32">
        <f t="shared" si="6"/>
        <v>0</v>
      </c>
      <c r="J35" s="32">
        <f t="shared" si="6"/>
        <v>0</v>
      </c>
      <c r="K35" s="32">
        <f t="shared" si="6"/>
        <v>0</v>
      </c>
      <c r="L35" s="32">
        <f t="shared" si="6"/>
        <v>0</v>
      </c>
      <c r="M35" s="32">
        <f t="shared" si="6"/>
        <v>0</v>
      </c>
      <c r="N35" s="31">
        <f>'5yr Budget Projection'!F51</f>
        <v>0</v>
      </c>
    </row>
    <row r="36" spans="1:14" x14ac:dyDescent="0.35">
      <c r="A36" s="5" t="s">
        <v>48</v>
      </c>
      <c r="B36" s="32">
        <f t="shared" si="6"/>
        <v>0</v>
      </c>
      <c r="C36" s="32">
        <f t="shared" si="6"/>
        <v>0</v>
      </c>
      <c r="D36" s="32">
        <f t="shared" si="6"/>
        <v>0</v>
      </c>
      <c r="E36" s="32">
        <f t="shared" si="6"/>
        <v>0</v>
      </c>
      <c r="F36" s="32">
        <f t="shared" si="6"/>
        <v>0</v>
      </c>
      <c r="G36" s="32">
        <f t="shared" si="6"/>
        <v>0</v>
      </c>
      <c r="H36" s="32">
        <f t="shared" si="6"/>
        <v>0</v>
      </c>
      <c r="I36" s="32">
        <f t="shared" si="6"/>
        <v>0</v>
      </c>
      <c r="J36" s="32">
        <f t="shared" si="6"/>
        <v>0</v>
      </c>
      <c r="K36" s="32">
        <f t="shared" si="6"/>
        <v>0</v>
      </c>
      <c r="L36" s="32">
        <f t="shared" si="6"/>
        <v>0</v>
      </c>
      <c r="M36" s="32">
        <f t="shared" si="6"/>
        <v>0</v>
      </c>
      <c r="N36" s="31">
        <f>'5yr Budget Projection'!F52</f>
        <v>0</v>
      </c>
    </row>
    <row r="37" spans="1:14" x14ac:dyDescent="0.35">
      <c r="A37" s="8"/>
      <c r="B37" s="32">
        <v>0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1">
        <f>SUM(B37:M37)</f>
        <v>0</v>
      </c>
    </row>
    <row r="38" spans="1:14" x14ac:dyDescent="0.35">
      <c r="A38" s="8"/>
      <c r="B38" s="32">
        <v>0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1">
        <f>SUM(B38:M38)</f>
        <v>0</v>
      </c>
    </row>
    <row r="39" spans="1:14" x14ac:dyDescent="0.35">
      <c r="A39" s="7" t="s">
        <v>49</v>
      </c>
      <c r="B39" s="39">
        <f>SUM(B20:B38)</f>
        <v>0</v>
      </c>
      <c r="C39" s="39">
        <f t="shared" ref="C39:N39" si="7">SUM(C20:C38)</f>
        <v>0</v>
      </c>
      <c r="D39" s="39">
        <f t="shared" si="7"/>
        <v>0</v>
      </c>
      <c r="E39" s="39">
        <f t="shared" si="7"/>
        <v>0</v>
      </c>
      <c r="F39" s="39">
        <f t="shared" si="7"/>
        <v>0</v>
      </c>
      <c r="G39" s="39">
        <f t="shared" si="7"/>
        <v>0</v>
      </c>
      <c r="H39" s="39">
        <f t="shared" si="7"/>
        <v>0</v>
      </c>
      <c r="I39" s="39">
        <f t="shared" si="7"/>
        <v>0</v>
      </c>
      <c r="J39" s="39">
        <f t="shared" si="7"/>
        <v>0</v>
      </c>
      <c r="K39" s="39">
        <f t="shared" si="7"/>
        <v>0</v>
      </c>
      <c r="L39" s="39">
        <f t="shared" si="7"/>
        <v>0</v>
      </c>
      <c r="M39" s="39">
        <f t="shared" si="7"/>
        <v>0</v>
      </c>
      <c r="N39" s="39">
        <f t="shared" si="7"/>
        <v>0</v>
      </c>
    </row>
    <row r="40" spans="1:14" x14ac:dyDescent="0.35">
      <c r="A40" s="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</row>
    <row r="41" spans="1:14" x14ac:dyDescent="0.35">
      <c r="A41" s="54" t="s">
        <v>50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41"/>
    </row>
    <row r="42" spans="1:14" x14ac:dyDescent="0.35">
      <c r="A42" s="52" t="s">
        <v>51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42">
        <f>SUM(B42:M42)</f>
        <v>0</v>
      </c>
    </row>
    <row r="43" spans="1:14" x14ac:dyDescent="0.35">
      <c r="A43" s="5" t="s">
        <v>52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1">
        <f t="shared" ref="N43:N56" si="8">SUM(B43:M43)</f>
        <v>0</v>
      </c>
    </row>
    <row r="44" spans="1:14" x14ac:dyDescent="0.35">
      <c r="A44" s="5" t="s">
        <v>53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1">
        <f t="shared" si="8"/>
        <v>0</v>
      </c>
    </row>
    <row r="45" spans="1:14" x14ac:dyDescent="0.35">
      <c r="A45" s="5" t="s">
        <v>54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1">
        <f t="shared" si="8"/>
        <v>0</v>
      </c>
    </row>
    <row r="46" spans="1:14" x14ac:dyDescent="0.35">
      <c r="A46" s="5" t="s">
        <v>55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1">
        <f t="shared" si="8"/>
        <v>0</v>
      </c>
    </row>
    <row r="47" spans="1:14" x14ac:dyDescent="0.35">
      <c r="A47" s="5" t="s">
        <v>56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1">
        <f t="shared" si="8"/>
        <v>0</v>
      </c>
    </row>
    <row r="48" spans="1:14" x14ac:dyDescent="0.35">
      <c r="A48" s="5" t="s">
        <v>57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1">
        <f t="shared" si="8"/>
        <v>0</v>
      </c>
    </row>
    <row r="49" spans="1:14" x14ac:dyDescent="0.35">
      <c r="A49" s="5" t="s">
        <v>58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1">
        <f t="shared" si="8"/>
        <v>0</v>
      </c>
    </row>
    <row r="50" spans="1:14" x14ac:dyDescent="0.35">
      <c r="A50" s="5" t="s">
        <v>59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1">
        <f t="shared" si="8"/>
        <v>0</v>
      </c>
    </row>
    <row r="51" spans="1:14" x14ac:dyDescent="0.35">
      <c r="A51" s="5" t="s">
        <v>60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1">
        <f t="shared" si="8"/>
        <v>0</v>
      </c>
    </row>
    <row r="52" spans="1:14" x14ac:dyDescent="0.35">
      <c r="A52" s="5" t="s">
        <v>61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1">
        <f t="shared" si="8"/>
        <v>0</v>
      </c>
    </row>
    <row r="53" spans="1:14" x14ac:dyDescent="0.35">
      <c r="A53" s="8" t="s">
        <v>131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1">
        <f t="shared" si="8"/>
        <v>0</v>
      </c>
    </row>
    <row r="54" spans="1:14" x14ac:dyDescent="0.35">
      <c r="A54" s="8" t="s">
        <v>132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1">
        <f t="shared" si="8"/>
        <v>0</v>
      </c>
    </row>
    <row r="55" spans="1:14" x14ac:dyDescent="0.35">
      <c r="A55" s="8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1">
        <f t="shared" si="8"/>
        <v>0</v>
      </c>
    </row>
    <row r="56" spans="1:14" x14ac:dyDescent="0.35">
      <c r="A56" s="8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1">
        <f t="shared" si="8"/>
        <v>0</v>
      </c>
    </row>
    <row r="57" spans="1:14" x14ac:dyDescent="0.35">
      <c r="A57" s="7" t="s">
        <v>62</v>
      </c>
      <c r="B57" s="39">
        <f>SUM(B42:B56)</f>
        <v>0</v>
      </c>
      <c r="C57" s="39">
        <f t="shared" ref="C57:M57" si="9">SUM(C42:C56)</f>
        <v>0</v>
      </c>
      <c r="D57" s="39">
        <f t="shared" si="9"/>
        <v>0</v>
      </c>
      <c r="E57" s="39">
        <f t="shared" si="9"/>
        <v>0</v>
      </c>
      <c r="F57" s="39">
        <f t="shared" si="9"/>
        <v>0</v>
      </c>
      <c r="G57" s="39">
        <f t="shared" si="9"/>
        <v>0</v>
      </c>
      <c r="H57" s="39">
        <f t="shared" si="9"/>
        <v>0</v>
      </c>
      <c r="I57" s="39">
        <f t="shared" si="9"/>
        <v>0</v>
      </c>
      <c r="J57" s="39">
        <f t="shared" si="9"/>
        <v>0</v>
      </c>
      <c r="K57" s="39">
        <f t="shared" si="9"/>
        <v>0</v>
      </c>
      <c r="L57" s="39">
        <f t="shared" si="9"/>
        <v>0</v>
      </c>
      <c r="M57" s="39">
        <f t="shared" si="9"/>
        <v>0</v>
      </c>
      <c r="N57" s="39">
        <f>SUM(N42:N56)</f>
        <v>0</v>
      </c>
    </row>
    <row r="58" spans="1:14" x14ac:dyDescent="0.35">
      <c r="A58" s="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</row>
    <row r="59" spans="1:14" x14ac:dyDescent="0.35">
      <c r="A59" s="54" t="s">
        <v>63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41"/>
    </row>
    <row r="60" spans="1:14" x14ac:dyDescent="0.35">
      <c r="A60" s="52" t="s">
        <v>64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42">
        <f>SUM(B60:M60)</f>
        <v>0</v>
      </c>
    </row>
    <row r="61" spans="1:14" x14ac:dyDescent="0.35">
      <c r="A61" s="5" t="s">
        <v>65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1">
        <f t="shared" ref="N61:N88" si="10">SUM(B61:M61)</f>
        <v>0</v>
      </c>
    </row>
    <row r="62" spans="1:14" x14ac:dyDescent="0.35">
      <c r="A62" s="5" t="s">
        <v>66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1">
        <f t="shared" si="10"/>
        <v>0</v>
      </c>
    </row>
    <row r="63" spans="1:14" x14ac:dyDescent="0.35">
      <c r="A63" s="5" t="s">
        <v>67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1">
        <f t="shared" si="10"/>
        <v>0</v>
      </c>
    </row>
    <row r="64" spans="1:14" x14ac:dyDescent="0.35">
      <c r="A64" s="5" t="s">
        <v>68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1">
        <f t="shared" si="10"/>
        <v>0</v>
      </c>
    </row>
    <row r="65" spans="1:14" x14ac:dyDescent="0.35">
      <c r="A65" s="5" t="s">
        <v>69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1">
        <f t="shared" si="10"/>
        <v>0</v>
      </c>
    </row>
    <row r="66" spans="1:14" x14ac:dyDescent="0.35">
      <c r="A66" s="5" t="s">
        <v>70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1">
        <f t="shared" si="10"/>
        <v>0</v>
      </c>
    </row>
    <row r="67" spans="1:14" x14ac:dyDescent="0.35">
      <c r="A67" s="5" t="s">
        <v>71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1">
        <f t="shared" si="10"/>
        <v>0</v>
      </c>
    </row>
    <row r="68" spans="1:14" x14ac:dyDescent="0.35">
      <c r="A68" s="5" t="s">
        <v>72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1">
        <f t="shared" si="10"/>
        <v>0</v>
      </c>
    </row>
    <row r="69" spans="1:14" x14ac:dyDescent="0.35">
      <c r="A69" s="5" t="s">
        <v>73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1">
        <f t="shared" si="10"/>
        <v>0</v>
      </c>
    </row>
    <row r="70" spans="1:14" x14ac:dyDescent="0.35">
      <c r="A70" s="5" t="s">
        <v>74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1">
        <f t="shared" si="10"/>
        <v>0</v>
      </c>
    </row>
    <row r="71" spans="1:14" x14ac:dyDescent="0.35">
      <c r="A71" s="5" t="s">
        <v>75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1">
        <f t="shared" si="10"/>
        <v>0</v>
      </c>
    </row>
    <row r="72" spans="1:14" x14ac:dyDescent="0.35">
      <c r="A72" s="5" t="s">
        <v>76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1">
        <f t="shared" si="10"/>
        <v>0</v>
      </c>
    </row>
    <row r="73" spans="1:14" x14ac:dyDescent="0.35">
      <c r="A73" s="5" t="s">
        <v>77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1">
        <f t="shared" si="10"/>
        <v>0</v>
      </c>
    </row>
    <row r="74" spans="1:14" x14ac:dyDescent="0.35">
      <c r="A74" s="5" t="s">
        <v>78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1">
        <f t="shared" si="10"/>
        <v>0</v>
      </c>
    </row>
    <row r="75" spans="1:14" x14ac:dyDescent="0.35">
      <c r="A75" s="5" t="s">
        <v>79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1">
        <f t="shared" si="10"/>
        <v>0</v>
      </c>
    </row>
    <row r="76" spans="1:14" x14ac:dyDescent="0.35">
      <c r="A76" s="5" t="s">
        <v>80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1">
        <f t="shared" si="10"/>
        <v>0</v>
      </c>
    </row>
    <row r="77" spans="1:14" x14ac:dyDescent="0.35">
      <c r="A77" s="5" t="s">
        <v>81</v>
      </c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1">
        <f t="shared" si="10"/>
        <v>0</v>
      </c>
    </row>
    <row r="78" spans="1:14" x14ac:dyDescent="0.35">
      <c r="A78" s="5" t="s">
        <v>82</v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1">
        <f t="shared" si="10"/>
        <v>0</v>
      </c>
    </row>
    <row r="79" spans="1:14" x14ac:dyDescent="0.35">
      <c r="A79" s="5" t="s">
        <v>83</v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1">
        <f t="shared" si="10"/>
        <v>0</v>
      </c>
    </row>
    <row r="80" spans="1:14" x14ac:dyDescent="0.35">
      <c r="A80" s="5" t="s">
        <v>44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1">
        <f t="shared" si="10"/>
        <v>0</v>
      </c>
    </row>
    <row r="81" spans="1:14" x14ac:dyDescent="0.35">
      <c r="A81" s="5" t="s">
        <v>84</v>
      </c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1">
        <f t="shared" si="10"/>
        <v>0</v>
      </c>
    </row>
    <row r="82" spans="1:14" x14ac:dyDescent="0.35">
      <c r="A82" s="5" t="s">
        <v>85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1">
        <f t="shared" si="10"/>
        <v>0</v>
      </c>
    </row>
    <row r="83" spans="1:14" x14ac:dyDescent="0.35">
      <c r="A83" s="5" t="s">
        <v>86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1">
        <f t="shared" si="10"/>
        <v>0</v>
      </c>
    </row>
    <row r="84" spans="1:14" x14ac:dyDescent="0.35">
      <c r="A84" s="5" t="s">
        <v>87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1">
        <f t="shared" si="10"/>
        <v>0</v>
      </c>
    </row>
    <row r="85" spans="1:14" x14ac:dyDescent="0.35">
      <c r="A85" s="5" t="s">
        <v>88</v>
      </c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1">
        <f t="shared" si="10"/>
        <v>0</v>
      </c>
    </row>
    <row r="86" spans="1:14" x14ac:dyDescent="0.35">
      <c r="A86" s="5" t="s">
        <v>89</v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1">
        <f t="shared" si="10"/>
        <v>0</v>
      </c>
    </row>
    <row r="87" spans="1:14" x14ac:dyDescent="0.35">
      <c r="A87" s="8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1">
        <f t="shared" si="10"/>
        <v>0</v>
      </c>
    </row>
    <row r="88" spans="1:14" x14ac:dyDescent="0.35">
      <c r="A88" s="8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1">
        <f t="shared" si="10"/>
        <v>0</v>
      </c>
    </row>
    <row r="89" spans="1:14" x14ac:dyDescent="0.35">
      <c r="A89" s="7" t="s">
        <v>90</v>
      </c>
      <c r="B89" s="39">
        <f>SUM(B60:B88)</f>
        <v>0</v>
      </c>
      <c r="C89" s="39">
        <f t="shared" ref="C89:N89" si="11">SUM(C60:C88)</f>
        <v>0</v>
      </c>
      <c r="D89" s="39">
        <f t="shared" si="11"/>
        <v>0</v>
      </c>
      <c r="E89" s="39">
        <f t="shared" si="11"/>
        <v>0</v>
      </c>
      <c r="F89" s="39">
        <f t="shared" si="11"/>
        <v>0</v>
      </c>
      <c r="G89" s="39">
        <f t="shared" si="11"/>
        <v>0</v>
      </c>
      <c r="H89" s="39">
        <f t="shared" si="11"/>
        <v>0</v>
      </c>
      <c r="I89" s="39">
        <f t="shared" si="11"/>
        <v>0</v>
      </c>
      <c r="J89" s="39">
        <f t="shared" si="11"/>
        <v>0</v>
      </c>
      <c r="K89" s="39">
        <f t="shared" si="11"/>
        <v>0</v>
      </c>
      <c r="L89" s="39">
        <f t="shared" si="11"/>
        <v>0</v>
      </c>
      <c r="M89" s="39">
        <f t="shared" si="11"/>
        <v>0</v>
      </c>
      <c r="N89" s="39">
        <f t="shared" si="11"/>
        <v>0</v>
      </c>
    </row>
    <row r="90" spans="1:14" x14ac:dyDescent="0.35">
      <c r="A90" s="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</row>
    <row r="91" spans="1:14" x14ac:dyDescent="0.35">
      <c r="A91" s="54" t="s">
        <v>91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41"/>
    </row>
    <row r="92" spans="1:14" x14ac:dyDescent="0.35">
      <c r="A92" s="52" t="s">
        <v>92</v>
      </c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42">
        <f t="shared" ref="N92:N98" si="12">SUM(B92:M92)</f>
        <v>0</v>
      </c>
    </row>
    <row r="93" spans="1:14" x14ac:dyDescent="0.35">
      <c r="A93" s="5" t="s">
        <v>93</v>
      </c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1">
        <f t="shared" si="12"/>
        <v>0</v>
      </c>
    </row>
    <row r="94" spans="1:14" x14ac:dyDescent="0.35">
      <c r="A94" s="5" t="s">
        <v>94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1">
        <f t="shared" si="12"/>
        <v>0</v>
      </c>
    </row>
    <row r="95" spans="1:14" x14ac:dyDescent="0.35">
      <c r="A95" s="5" t="s">
        <v>95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1">
        <f t="shared" si="12"/>
        <v>0</v>
      </c>
    </row>
    <row r="96" spans="1:14" x14ac:dyDescent="0.35">
      <c r="A96" s="5" t="s">
        <v>96</v>
      </c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1">
        <f t="shared" si="12"/>
        <v>0</v>
      </c>
    </row>
    <row r="97" spans="1:14" x14ac:dyDescent="0.35">
      <c r="A97" s="8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1">
        <f t="shared" si="12"/>
        <v>0</v>
      </c>
    </row>
    <row r="98" spans="1:14" x14ac:dyDescent="0.35">
      <c r="A98" s="8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1">
        <f t="shared" si="12"/>
        <v>0</v>
      </c>
    </row>
    <row r="99" spans="1:14" x14ac:dyDescent="0.35">
      <c r="A99" s="7" t="s">
        <v>97</v>
      </c>
      <c r="B99" s="39">
        <f>SUM(B92:B98)</f>
        <v>0</v>
      </c>
      <c r="C99" s="39">
        <f t="shared" ref="C99:N99" si="13">SUM(C92:C98)</f>
        <v>0</v>
      </c>
      <c r="D99" s="39">
        <f t="shared" si="13"/>
        <v>0</v>
      </c>
      <c r="E99" s="39">
        <f t="shared" si="13"/>
        <v>0</v>
      </c>
      <c r="F99" s="39">
        <f t="shared" si="13"/>
        <v>0</v>
      </c>
      <c r="G99" s="39">
        <f t="shared" si="13"/>
        <v>0</v>
      </c>
      <c r="H99" s="39">
        <f t="shared" si="13"/>
        <v>0</v>
      </c>
      <c r="I99" s="39">
        <f t="shared" si="13"/>
        <v>0</v>
      </c>
      <c r="J99" s="39">
        <f t="shared" si="13"/>
        <v>0</v>
      </c>
      <c r="K99" s="39">
        <f t="shared" si="13"/>
        <v>0</v>
      </c>
      <c r="L99" s="39">
        <f t="shared" si="13"/>
        <v>0</v>
      </c>
      <c r="M99" s="39">
        <f t="shared" si="13"/>
        <v>0</v>
      </c>
      <c r="N99" s="39">
        <f t="shared" si="13"/>
        <v>0</v>
      </c>
    </row>
    <row r="100" spans="1:14" x14ac:dyDescent="0.35">
      <c r="A100" s="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</row>
    <row r="101" spans="1:14" x14ac:dyDescent="0.35">
      <c r="A101" s="7" t="s">
        <v>124</v>
      </c>
      <c r="B101" s="39">
        <f>ROUND(B39+B57+B89+B99,2)</f>
        <v>0</v>
      </c>
      <c r="C101" s="39">
        <f t="shared" ref="C101:M101" si="14">ROUND(C39+C57+C89+C99,2)</f>
        <v>0</v>
      </c>
      <c r="D101" s="39">
        <f t="shared" si="14"/>
        <v>0</v>
      </c>
      <c r="E101" s="39">
        <f t="shared" si="14"/>
        <v>0</v>
      </c>
      <c r="F101" s="39">
        <f t="shared" si="14"/>
        <v>0</v>
      </c>
      <c r="G101" s="39">
        <f t="shared" si="14"/>
        <v>0</v>
      </c>
      <c r="H101" s="39">
        <f t="shared" si="14"/>
        <v>0</v>
      </c>
      <c r="I101" s="39">
        <f t="shared" si="14"/>
        <v>0</v>
      </c>
      <c r="J101" s="39">
        <f t="shared" si="14"/>
        <v>0</v>
      </c>
      <c r="K101" s="39">
        <f t="shared" si="14"/>
        <v>0</v>
      </c>
      <c r="L101" s="39">
        <f t="shared" si="14"/>
        <v>0</v>
      </c>
      <c r="M101" s="39">
        <f t="shared" si="14"/>
        <v>0</v>
      </c>
      <c r="N101" s="39">
        <f t="shared" ref="N101" si="15">N39+N57+N89+N99</f>
        <v>0</v>
      </c>
    </row>
    <row r="102" spans="1:14" x14ac:dyDescent="0.35">
      <c r="A102" s="5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</row>
    <row r="103" spans="1:14" x14ac:dyDescent="0.35">
      <c r="A103" s="5" t="s">
        <v>125</v>
      </c>
      <c r="B103" s="32">
        <v>0</v>
      </c>
      <c r="C103" s="32">
        <v>0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  <c r="L103" s="32"/>
      <c r="M103" s="32">
        <v>0</v>
      </c>
      <c r="N103" s="39">
        <f>SUM(B103:M103)</f>
        <v>0</v>
      </c>
    </row>
    <row r="104" spans="1:14" x14ac:dyDescent="0.35">
      <c r="A104" s="5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</row>
    <row r="105" spans="1:14" x14ac:dyDescent="0.35">
      <c r="A105" s="7" t="s">
        <v>129</v>
      </c>
      <c r="B105" s="39">
        <f t="shared" ref="B105:N105" si="16">B16-(B101+B103)</f>
        <v>0</v>
      </c>
      <c r="C105" s="39">
        <f t="shared" si="16"/>
        <v>0</v>
      </c>
      <c r="D105" s="39">
        <f t="shared" si="16"/>
        <v>0</v>
      </c>
      <c r="E105" s="39">
        <f t="shared" si="16"/>
        <v>0</v>
      </c>
      <c r="F105" s="39">
        <f t="shared" si="16"/>
        <v>0</v>
      </c>
      <c r="G105" s="39">
        <f t="shared" si="16"/>
        <v>0</v>
      </c>
      <c r="H105" s="39">
        <f t="shared" si="16"/>
        <v>0</v>
      </c>
      <c r="I105" s="39">
        <f t="shared" si="16"/>
        <v>0</v>
      </c>
      <c r="J105" s="39">
        <f t="shared" si="16"/>
        <v>0</v>
      </c>
      <c r="K105" s="39">
        <f t="shared" si="16"/>
        <v>0</v>
      </c>
      <c r="L105" s="39">
        <f t="shared" si="16"/>
        <v>0</v>
      </c>
      <c r="M105" s="39">
        <f t="shared" si="16"/>
        <v>0</v>
      </c>
      <c r="N105" s="39">
        <f t="shared" si="16"/>
        <v>0</v>
      </c>
    </row>
    <row r="106" spans="1:14" x14ac:dyDescent="0.35">
      <c r="A106" s="5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</row>
    <row r="107" spans="1:14" x14ac:dyDescent="0.35">
      <c r="A107" s="7" t="s">
        <v>127</v>
      </c>
      <c r="B107" s="39">
        <f>ROUND(B3+B105,2)</f>
        <v>0</v>
      </c>
      <c r="C107" s="39">
        <f t="shared" ref="C107:M107" si="17">ROUND(C3+C105,2)</f>
        <v>0</v>
      </c>
      <c r="D107" s="39">
        <f t="shared" si="17"/>
        <v>0</v>
      </c>
      <c r="E107" s="39">
        <f t="shared" si="17"/>
        <v>0</v>
      </c>
      <c r="F107" s="39">
        <f t="shared" si="17"/>
        <v>0</v>
      </c>
      <c r="G107" s="39">
        <f t="shared" si="17"/>
        <v>0</v>
      </c>
      <c r="H107" s="39">
        <f t="shared" si="17"/>
        <v>0</v>
      </c>
      <c r="I107" s="39">
        <f t="shared" si="17"/>
        <v>0</v>
      </c>
      <c r="J107" s="39">
        <f t="shared" si="17"/>
        <v>0</v>
      </c>
      <c r="K107" s="39">
        <f t="shared" si="17"/>
        <v>0</v>
      </c>
      <c r="L107" s="39">
        <f t="shared" si="17"/>
        <v>0</v>
      </c>
      <c r="M107" s="39">
        <f t="shared" si="17"/>
        <v>0</v>
      </c>
      <c r="N107" s="31"/>
    </row>
  </sheetData>
  <sheetProtection algorithmName="SHA-512" hashValue="/82GVMINtRVcu12rAbI7lsJuKMjSTbpeiqO8VfMCobI4o/UzzW/YnpELXw0AVBLYwtlavze5KMZt7AJyZMY9Qg==" saltValue="blwTaWoTkOc2SAmNYz2HSQ==" spinCount="100000" sheet="1" objects="1" scenarios="1" formatColumns="0" formatRows="0" selectLockedCells="1"/>
  <mergeCells count="1">
    <mergeCell ref="A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7"/>
  <sheetViews>
    <sheetView workbookViewId="0">
      <selection activeCell="A2" sqref="A2"/>
    </sheetView>
  </sheetViews>
  <sheetFormatPr defaultRowHeight="14.5" x14ac:dyDescent="0.35"/>
  <cols>
    <col min="1" max="1" width="92.54296875" bestFit="1" customWidth="1"/>
    <col min="2" max="7" width="20.26953125" customWidth="1"/>
  </cols>
  <sheetData>
    <row r="1" spans="1:7" ht="23.5" x14ac:dyDescent="0.55000000000000004">
      <c r="A1" s="25" t="str">
        <f>'5yr Budget Projection'!A2</f>
        <v xml:space="preserve">School Name: </v>
      </c>
      <c r="B1" s="24" t="s">
        <v>3</v>
      </c>
      <c r="C1" s="24" t="s">
        <v>5</v>
      </c>
      <c r="D1" s="24" t="s">
        <v>6</v>
      </c>
      <c r="E1" s="24" t="s">
        <v>7</v>
      </c>
      <c r="F1" s="24" t="s">
        <v>8</v>
      </c>
      <c r="G1" s="24" t="s">
        <v>9</v>
      </c>
    </row>
    <row r="2" spans="1:7" ht="23.5" x14ac:dyDescent="0.55000000000000004">
      <c r="A2" s="23" t="s">
        <v>100</v>
      </c>
      <c r="B2" s="65" t="str">
        <f>IF('5yr Budget Projection'!B119&lt;0,"Red Flag!","OK")</f>
        <v>OK</v>
      </c>
      <c r="C2" s="65" t="str">
        <f>IF('5yr Budget Projection'!D119&lt;0,"Red Flag!","OK")</f>
        <v>OK</v>
      </c>
      <c r="D2" s="65" t="str">
        <f>IF('5yr Budget Projection'!F119&lt;0,"Red Flag!","OK")</f>
        <v>OK</v>
      </c>
      <c r="E2" s="65" t="str">
        <f>IF('5yr Budget Projection'!H119&lt;0,"Red Flag!","OK")</f>
        <v>OK</v>
      </c>
      <c r="F2" s="65" t="str">
        <f>IF('5yr Budget Projection'!J119&lt;0,"Red Flag!","OK")</f>
        <v>OK</v>
      </c>
      <c r="G2" s="65" t="str">
        <f>IF('5yr Budget Projection'!L119&lt;0,"Red Flag!","OK")</f>
        <v>OK</v>
      </c>
    </row>
    <row r="3" spans="1:7" ht="23.5" x14ac:dyDescent="0.55000000000000004">
      <c r="A3" s="23" t="s">
        <v>133</v>
      </c>
      <c r="B3" s="65" t="str">
        <f>IF('5yr Budget Projection'!B125&lt;0,"Red Flag!","OK")</f>
        <v>OK</v>
      </c>
      <c r="C3" s="65" t="str">
        <f>IF('5yr Budget Projection'!D125&lt;0,"Red Flag!","OK")</f>
        <v>OK</v>
      </c>
      <c r="D3" s="65" t="str">
        <f>IF('5yr Budget Projection'!F125&lt;0,"Red Flag!","OK")</f>
        <v>OK</v>
      </c>
      <c r="E3" s="65" t="str">
        <f>IF('5yr Budget Projection'!H125&lt;0,"Red Flag!","OK")</f>
        <v>OK</v>
      </c>
      <c r="F3" s="65" t="str">
        <f>IF('5yr Budget Projection'!J125&lt;0,"Red Flag!","OK")</f>
        <v>OK</v>
      </c>
      <c r="G3" s="65" t="str">
        <f>IF('5yr Budget Projection'!L125&lt;0,"Red Flag!","OK")</f>
        <v>OK</v>
      </c>
    </row>
    <row r="4" spans="1:7" ht="23.5" x14ac:dyDescent="0.55000000000000004">
      <c r="A4" s="23" t="s">
        <v>134</v>
      </c>
      <c r="B4" s="65" t="e">
        <f>IF('5yr Budget Projection'!C113&gt;15%,"Red Flag!","OK")</f>
        <v>#DIV/0!</v>
      </c>
      <c r="C4" s="65" t="e">
        <f>IF('5yr Budget Projection'!E113&gt;15%,"Red Flag!","OK")</f>
        <v>#DIV/0!</v>
      </c>
      <c r="D4" s="65" t="e">
        <f>IF('5yr Budget Projection'!G113&gt;15%,"Red Flag!","OK")</f>
        <v>#DIV/0!</v>
      </c>
      <c r="E4" s="65" t="e">
        <f>IF('5yr Budget Projection'!I113&gt;15%,"Red Flag!","OK")</f>
        <v>#DIV/0!</v>
      </c>
      <c r="F4" s="65" t="e">
        <f>IF('5yr Budget Projection'!K113&gt;15%,"Red Flag!","OK")</f>
        <v>#DIV/0!</v>
      </c>
      <c r="G4" s="65" t="e">
        <f>IF('5yr Budget Projection'!M113&gt;15%,"Red Flag!","OK")</f>
        <v>#DIV/0!</v>
      </c>
    </row>
    <row r="6" spans="1:7" ht="59.5" customHeight="1" x14ac:dyDescent="0.5">
      <c r="A6" s="28" t="s">
        <v>135</v>
      </c>
      <c r="B6" s="66" t="str">
        <f>IF('5yr Budget Projection'!B125='Cash Flow Proj Yr0'!M105,"YES","NO")</f>
        <v>YES</v>
      </c>
      <c r="C6" s="66" t="str">
        <f>IF('5yr Budget Projection'!D125='Cash Flow Proj Yr1'!M105,"YES","NO")</f>
        <v>YES</v>
      </c>
      <c r="D6" s="67" t="str">
        <f>IF('5yr Budget Projection'!F125='Cash Flow Proj Yr2'!M107,"YES","NO")</f>
        <v>YES</v>
      </c>
      <c r="E6" s="29"/>
      <c r="F6" s="30"/>
      <c r="G6" s="30"/>
    </row>
    <row r="7" spans="1:7" ht="23.5" x14ac:dyDescent="0.55000000000000004">
      <c r="A7" s="27"/>
    </row>
  </sheetData>
  <sheetProtection algorithmName="SHA-512" hashValue="oVqawJILWPjWWjat1/R6qi00taCDK6m8I1mlbdVSv05DwFRFDMqu76pcbMiclEqCQpgCfRQeSwU93O+Y+UgLeQ==" saltValue="ZzgBexRZeGNbUvl2vUOExQ==" spinCount="100000" sheet="1" objects="1" scenarios="1" selectLockedCells="1" selectUnlockedCells="1"/>
  <conditionalFormatting sqref="A16">
    <cfRule type="containsText" dxfId="2" priority="3" stopIfTrue="1" operator="containsText" text="Red Flag">
      <formula>NOT(ISERROR(SEARCH("Red Flag",A16)))</formula>
    </cfRule>
  </conditionalFormatting>
  <conditionalFormatting sqref="B6:D6">
    <cfRule type="containsText" dxfId="1" priority="1" stopIfTrue="1" operator="containsText" text="NO">
      <formula>NOT(ISERROR(SEARCH("NO",B6)))</formula>
    </cfRule>
  </conditionalFormatting>
  <conditionalFormatting sqref="B2:G4">
    <cfRule type="containsText" dxfId="0" priority="2" stopIfTrue="1" operator="containsText" text="Red Flag!">
      <formula>NOT(ISERROR(SEARCH("Red Flag!",B2)))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ge xmlns="c76b7268-36ad-4fc3-a9f2-0cd2729cd357" xsi:nil="true"/>
    <TaxCatchAll xmlns="1d496aed-39d0-4758-b3cf-4e4773287716"/>
    <Page_x0020_SubHeader xmlns="c76b7268-36ad-4fc3-a9f2-0cd2729cd357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49C064F8845244873184980B8CB82D" ma:contentTypeVersion="3" ma:contentTypeDescription="Create a new document." ma:contentTypeScope="" ma:versionID="5fe2cae6983e2a485f665daa4ce8e4d6">
  <xsd:schema xmlns:xsd="http://www.w3.org/2001/XMLSchema" xmlns:xs="http://www.w3.org/2001/XMLSchema" xmlns:p="http://schemas.microsoft.com/office/2006/metadata/properties" xmlns:ns1="http://schemas.microsoft.com/sharepoint/v3" xmlns:ns2="1d496aed-39d0-4758-b3cf-4e4773287716" xmlns:ns3="c76b7268-36ad-4fc3-a9f2-0cd2729cd357" targetNamespace="http://schemas.microsoft.com/office/2006/metadata/properties" ma:root="true" ma:fieldsID="f3fe567019fd4670b1dc970df88489b9" ns1:_="" ns2:_="" ns3:_="">
    <xsd:import namespace="http://schemas.microsoft.com/sharepoint/v3"/>
    <xsd:import namespace="1d496aed-39d0-4758-b3cf-4e4773287716"/>
    <xsd:import namespace="c76b7268-36ad-4fc3-a9f2-0cd2729cd35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1:PublishingStartDate" minOccurs="0"/>
                <xsd:element ref="ns1:PublishingExpirationDate" minOccurs="0"/>
                <xsd:element ref="ns3:Page" minOccurs="0"/>
                <xsd:element ref="ns3:Page_x0020_SubHea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internalName="PublishingStartDate">
      <xsd:simpleType>
        <xsd:restriction base="dms:Unknown"/>
      </xsd:simpleType>
    </xsd:element>
    <xsd:element name="PublishingExpirationDate" ma:index="11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96aed-39d0-4758-b3cf-4e4773287716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description="" ma:hidden="true" ma:list="{c9dd594f-b3c3-485c-979e-10fa5fdd8c85}" ma:internalName="TaxCatchAll" ma:showField="CatchAllData" ma:web="f9e61c99-8b37-4962-a864-d7fde1b0d0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description="" ma:hidden="true" ma:list="{c9dd594f-b3c3-485c-979e-10fa5fdd8c85}" ma:internalName="TaxCatchAllLabel" ma:readOnly="true" ma:showField="CatchAllDataLabel" ma:web="f9e61c99-8b37-4962-a864-d7fde1b0d0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b7268-36ad-4fc3-a9f2-0cd2729cd357" elementFormDefault="qualified">
    <xsd:import namespace="http://schemas.microsoft.com/office/2006/documentManagement/types"/>
    <xsd:import namespace="http://schemas.microsoft.com/office/infopath/2007/PartnerControls"/>
    <xsd:element name="Page" ma:index="12" nillable="true" ma:displayName="Page" ma:list="{0B93EE22-5B19-4588-8FCF-49CD621FFFCC}" ma:internalName="Page">
      <xsd:simpleType>
        <xsd:restriction base="dms:Lookup"/>
      </xsd:simpleType>
    </xsd:element>
    <xsd:element name="Page_x0020_SubHeader" ma:index="13" nillable="true" ma:displayName="Page SubHeader" ma:internalName="Page_x0020_SubHeader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F65064-9926-4005-BAE3-6A1C7EA2C012}">
  <ds:schemaRefs>
    <ds:schemaRef ds:uri="http://schemas.openxmlformats.org/package/2006/metadata/core-properties"/>
    <ds:schemaRef ds:uri="http://purl.org/dc/elements/1.1/"/>
    <ds:schemaRef ds:uri="http://purl.org/dc/dcmitype/"/>
    <ds:schemaRef ds:uri="1d496aed-39d0-4758-b3cf-4e4773287716"/>
    <ds:schemaRef ds:uri="http://schemas.microsoft.com/office/2006/documentManagement/types"/>
    <ds:schemaRef ds:uri="http://www.w3.org/XML/1998/namespace"/>
    <ds:schemaRef ds:uri="http://schemas.microsoft.com/sharepoint/v3"/>
    <ds:schemaRef ds:uri="http://schemas.microsoft.com/office/infopath/2007/PartnerControls"/>
    <ds:schemaRef ds:uri="c76b7268-36ad-4fc3-a9f2-0cd2729cd357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624DD56-4333-4107-9C3B-2AC128705E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d496aed-39d0-4758-b3cf-4e4773287716"/>
    <ds:schemaRef ds:uri="c76b7268-36ad-4fc3-a9f2-0cd2729cd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9778B9-D802-4822-BC97-E6BC48194C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5yr Budget Projection</vt:lpstr>
      <vt:lpstr>Cash Flow Proj Yr0</vt:lpstr>
      <vt:lpstr>Cash Flow Proj Yr1</vt:lpstr>
      <vt:lpstr>Cash Flow Proj Yr2</vt:lpstr>
      <vt:lpstr>Red Flag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Terence Washington</dc:creator>
  <cp:keywords/>
  <dc:description/>
  <cp:lastModifiedBy>Erica Acha-Morfaw</cp:lastModifiedBy>
  <cp:revision/>
  <dcterms:created xsi:type="dcterms:W3CDTF">2010-09-17T17:11:18Z</dcterms:created>
  <dcterms:modified xsi:type="dcterms:W3CDTF">2024-10-18T15:29:57Z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age">
    <vt:lpwstr/>
  </property>
  <property fmtid="{D5CDD505-2E9C-101B-9397-08002B2CF9AE}" pid="3" name="TaxCatchAll">
    <vt:lpwstr/>
  </property>
  <property fmtid="{D5CDD505-2E9C-101B-9397-08002B2CF9AE}" pid="4" name="Page SubHeader">
    <vt:lpwstr/>
  </property>
  <property fmtid="{D5CDD505-2E9C-101B-9397-08002B2CF9AE}" pid="5" name="PublishingExpirationDate">
    <vt:lpwstr/>
  </property>
  <property fmtid="{D5CDD505-2E9C-101B-9397-08002B2CF9AE}" pid="6" name="PublishingStartDate">
    <vt:lpwstr/>
  </property>
  <property fmtid="{D5CDD505-2E9C-101B-9397-08002B2CF9AE}" pid="7" name="ContentTypeId">
    <vt:lpwstr>0x0101002F49C064F8845244873184980B8CB82D</vt:lpwstr>
  </property>
</Properties>
</file>